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9600" firstSheet="5" activeTab="11"/>
  </bookViews>
  <sheets>
    <sheet name="январь 2021" sheetId="1" r:id="rId1"/>
    <sheet name="февраль 2021" sheetId="2" r:id="rId2"/>
    <sheet name="март 2021" sheetId="3" r:id="rId3"/>
    <sheet name="апрель 2021" sheetId="4" r:id="rId4"/>
    <sheet name="май 2021" sheetId="5" r:id="rId5"/>
    <sheet name="июнь 2021" sheetId="6" r:id="rId6"/>
    <sheet name="июль 2021" sheetId="7" r:id="rId7"/>
    <sheet name="август 2021" sheetId="8" r:id="rId8"/>
    <sheet name="сентябрь 2021" sheetId="9" r:id="rId9"/>
    <sheet name="октябрь 2021" sheetId="10" r:id="rId10"/>
    <sheet name="ноябрь 2021" sheetId="11" r:id="rId11"/>
    <sheet name="декабрь 2021" sheetId="12" r:id="rId12"/>
  </sheets>
  <definedNames>
    <definedName name="_xlnm._FilterDatabase" localSheetId="7" hidden="1">'август 2021'!$A$6:$L$64</definedName>
    <definedName name="_xlnm._FilterDatabase" localSheetId="3" hidden="1">'апрель 2021'!$A$6:$L$64</definedName>
    <definedName name="_xlnm._FilterDatabase" localSheetId="11" hidden="1">'декабрь 2021'!$A$6:$L$64</definedName>
    <definedName name="_xlnm._FilterDatabase" localSheetId="6" hidden="1">'июль 2021'!$A$6:$L$64</definedName>
    <definedName name="_xlnm._FilterDatabase" localSheetId="5" hidden="1">'июнь 2021'!$A$6:$L$64</definedName>
    <definedName name="_xlnm._FilterDatabase" localSheetId="4" hidden="1">'май 2021'!$A$6:$L$64</definedName>
    <definedName name="_xlnm._FilterDatabase" localSheetId="2" hidden="1">'март 2021'!$A$6:$L$64</definedName>
    <definedName name="_xlnm._FilterDatabase" localSheetId="10" hidden="1">'ноябрь 2021'!$A$6:$L$64</definedName>
    <definedName name="_xlnm._FilterDatabase" localSheetId="9" hidden="1">'октябрь 2021'!$A$6:$L$64</definedName>
    <definedName name="_xlnm._FilterDatabase" localSheetId="8" hidden="1">'сентябрь 2021'!$A$6:$L$64</definedName>
    <definedName name="_xlnm._FilterDatabase" localSheetId="1" hidden="1">'февраль 2021'!$A$6:$L$64</definedName>
    <definedName name="_xlnm._FilterDatabase" localSheetId="0" hidden="1">'январь 2021'!$A$6:$L$64</definedName>
  </definedNames>
  <calcPr calcId="145621"/>
</workbook>
</file>

<file path=xl/calcChain.xml><?xml version="1.0" encoding="utf-8"?>
<calcChain xmlns="http://schemas.openxmlformats.org/spreadsheetml/2006/main">
  <c r="A8" i="12" l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A47" i="12" s="1"/>
  <c r="A48" i="12" s="1"/>
  <c r="A49" i="12" s="1"/>
  <c r="A50" i="12" s="1"/>
  <c r="A51" i="12" s="1"/>
  <c r="A52" i="12" s="1"/>
  <c r="A53" i="12" s="1"/>
  <c r="A54" i="12" s="1"/>
  <c r="A55" i="12" s="1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8" i="11" l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A47" i="11" s="1"/>
  <c r="A48" i="11" s="1"/>
  <c r="A49" i="11" s="1"/>
  <c r="A50" i="11" s="1"/>
  <c r="A51" i="11" s="1"/>
  <c r="A52" i="11" s="1"/>
  <c r="A53" i="11" s="1"/>
  <c r="A54" i="11" s="1"/>
  <c r="A55" i="11" s="1"/>
  <c r="A56" i="11" s="1"/>
  <c r="A57" i="11" s="1"/>
  <c r="A58" i="11" s="1"/>
  <c r="A59" i="11" s="1"/>
  <c r="A60" i="11" s="1"/>
  <c r="A61" i="11" s="1"/>
  <c r="A62" i="11" s="1"/>
  <c r="A63" i="11" s="1"/>
  <c r="A64" i="11" s="1"/>
  <c r="A65" i="11" s="1"/>
  <c r="E66" i="11" l="1"/>
  <c r="C66" i="11"/>
  <c r="D66" i="11"/>
  <c r="F66" i="11"/>
  <c r="G66" i="11"/>
  <c r="G66" i="12" l="1"/>
  <c r="E66" i="12"/>
  <c r="C66" i="12"/>
  <c r="D66" i="12"/>
  <c r="F66" i="12"/>
  <c r="J66" i="11"/>
  <c r="L66" i="11"/>
  <c r="H66" i="11"/>
  <c r="I66" i="11"/>
  <c r="K66" i="11"/>
  <c r="A8" i="10" l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A47" i="10" s="1"/>
  <c r="A48" i="10" s="1"/>
  <c r="A49" i="10" s="1"/>
  <c r="A50" i="10" s="1"/>
  <c r="A51" i="10" s="1"/>
  <c r="A52" i="10" s="1"/>
  <c r="A53" i="10" s="1"/>
  <c r="A54" i="10" s="1"/>
  <c r="A55" i="10" s="1"/>
  <c r="A56" i="10" s="1"/>
  <c r="A57" i="10" s="1"/>
  <c r="A58" i="10" s="1"/>
  <c r="A59" i="10" s="1"/>
  <c r="A60" i="10" s="1"/>
  <c r="A61" i="10" s="1"/>
  <c r="A62" i="10" s="1"/>
  <c r="A63" i="10" s="1"/>
  <c r="A64" i="10" s="1"/>
  <c r="A65" i="10" s="1"/>
  <c r="I66" i="12" l="1"/>
  <c r="K66" i="12"/>
  <c r="H66" i="12"/>
  <c r="J66" i="12"/>
  <c r="L66" i="12"/>
  <c r="A8" i="9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2" i="9" s="1"/>
  <c r="A53" i="9" s="1"/>
  <c r="A54" i="9" s="1"/>
  <c r="A55" i="9" s="1"/>
  <c r="A56" i="9" s="1"/>
  <c r="A57" i="9" s="1"/>
  <c r="A58" i="9" s="1"/>
  <c r="A59" i="9" s="1"/>
  <c r="A60" i="9" s="1"/>
  <c r="A61" i="9" s="1"/>
  <c r="A62" i="9" s="1"/>
  <c r="A63" i="9" s="1"/>
  <c r="A64" i="9" s="1"/>
  <c r="A8" i="8" l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A57" i="8" s="1"/>
  <c r="A58" i="8" s="1"/>
  <c r="A59" i="8" s="1"/>
  <c r="A60" i="8" s="1"/>
  <c r="A61" i="8" s="1"/>
  <c r="A62" i="8" s="1"/>
  <c r="A63" i="8" s="1"/>
  <c r="A64" i="8" s="1"/>
  <c r="F66" i="10" l="1"/>
  <c r="G66" i="10"/>
  <c r="D66" i="10"/>
  <c r="E66" i="10"/>
  <c r="C66" i="10"/>
  <c r="L65" i="6"/>
  <c r="A8" i="7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52" i="7" s="1"/>
  <c r="A53" i="7" s="1"/>
  <c r="A54" i="7" s="1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8" i="6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57" i="6" s="1"/>
  <c r="A58" i="6" s="1"/>
  <c r="A59" i="6" s="1"/>
  <c r="A60" i="6" s="1"/>
  <c r="A61" i="6" s="1"/>
  <c r="A62" i="6" s="1"/>
  <c r="A63" i="6" s="1"/>
  <c r="A64" i="6" s="1"/>
  <c r="E65" i="9" l="1"/>
  <c r="F65" i="9"/>
  <c r="D65" i="9"/>
  <c r="C65" i="9"/>
  <c r="G65" i="9"/>
  <c r="G65" i="5"/>
  <c r="A8" i="5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L66" i="10" l="1"/>
  <c r="K66" i="10"/>
  <c r="J66" i="10"/>
  <c r="H66" i="10"/>
  <c r="I66" i="10"/>
  <c r="H65" i="9"/>
  <c r="K65" i="9"/>
  <c r="L65" i="9"/>
  <c r="J65" i="9"/>
  <c r="I65" i="9"/>
  <c r="F65" i="8"/>
  <c r="A8" i="4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C65" i="8" l="1"/>
  <c r="E65" i="8"/>
  <c r="G65" i="8"/>
  <c r="D65" i="8"/>
  <c r="C65" i="7"/>
  <c r="D65" i="7"/>
  <c r="F65" i="7"/>
  <c r="E65" i="7"/>
  <c r="G65" i="7"/>
  <c r="L65" i="3"/>
  <c r="A8" i="3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8" i="2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L65" i="8" l="1"/>
  <c r="I65" i="8"/>
  <c r="J65" i="8"/>
  <c r="K65" i="8"/>
  <c r="H65" i="8"/>
  <c r="C65" i="6"/>
  <c r="G65" i="6"/>
  <c r="E65" i="6"/>
  <c r="F65" i="6"/>
  <c r="D65" i="6"/>
  <c r="G65" i="2"/>
  <c r="D65" i="2"/>
  <c r="E65" i="2"/>
  <c r="F65" i="2"/>
  <c r="C65" i="2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J65" i="7" l="1"/>
  <c r="H65" i="7"/>
  <c r="K65" i="7"/>
  <c r="L65" i="7"/>
  <c r="I65" i="7"/>
  <c r="J65" i="6"/>
  <c r="H65" i="6"/>
  <c r="I65" i="6"/>
  <c r="K65" i="6"/>
  <c r="D65" i="5"/>
  <c r="J65" i="5"/>
  <c r="F65" i="5"/>
  <c r="I65" i="5"/>
  <c r="K65" i="5"/>
  <c r="L65" i="5"/>
  <c r="H65" i="5"/>
  <c r="E65" i="5"/>
  <c r="C65" i="5"/>
  <c r="D65" i="4"/>
  <c r="F65" i="4"/>
  <c r="E65" i="4"/>
  <c r="G65" i="4"/>
  <c r="C65" i="4"/>
  <c r="L65" i="1"/>
  <c r="H65" i="1"/>
  <c r="K65" i="1"/>
  <c r="J65" i="1"/>
  <c r="I65" i="1"/>
  <c r="D65" i="3" l="1"/>
  <c r="F65" i="3"/>
  <c r="C65" i="3"/>
  <c r="E65" i="3"/>
  <c r="G65" i="3"/>
  <c r="H65" i="2"/>
  <c r="C65" i="1"/>
  <c r="E65" i="1"/>
  <c r="G65" i="1"/>
  <c r="F65" i="1"/>
  <c r="D65" i="1"/>
  <c r="H65" i="4" l="1"/>
  <c r="J65" i="4"/>
  <c r="I65" i="4"/>
  <c r="K65" i="4"/>
  <c r="L65" i="4"/>
  <c r="J65" i="3"/>
  <c r="K65" i="3"/>
  <c r="H65" i="3"/>
  <c r="I65" i="3"/>
  <c r="J65" i="2"/>
  <c r="I65" i="2"/>
  <c r="L65" i="2"/>
  <c r="K65" i="2"/>
</calcChain>
</file>

<file path=xl/sharedStrings.xml><?xml version="1.0" encoding="utf-8"?>
<sst xmlns="http://schemas.openxmlformats.org/spreadsheetml/2006/main" count="2610" uniqueCount="90">
  <si>
    <t xml:space="preserve">Объем фактического полезного отпуска электроэнергии и мощности </t>
  </si>
  <si>
    <t>тарифная группа: прочие потребители*</t>
  </si>
  <si>
    <t>№ п/п</t>
  </si>
  <si>
    <t>Регион</t>
  </si>
  <si>
    <t>электроэнергия, %</t>
  </si>
  <si>
    <t xml:space="preserve"> мощность %</t>
  </si>
  <si>
    <t>ВН</t>
  </si>
  <si>
    <t>СН1</t>
  </si>
  <si>
    <t>СН2</t>
  </si>
  <si>
    <t>НН</t>
  </si>
  <si>
    <t>ВСЕГО</t>
  </si>
  <si>
    <t>Астраханская область</t>
  </si>
  <si>
    <t>Алтайский край</t>
  </si>
  <si>
    <t>Белгородская область</t>
  </si>
  <si>
    <t>Брянская область</t>
  </si>
  <si>
    <t>Волгоградская область</t>
  </si>
  <si>
    <t>Вологодская область</t>
  </si>
  <si>
    <t>Воронежская область</t>
  </si>
  <si>
    <t>Владимирская область</t>
  </si>
  <si>
    <t>Ивановская область</t>
  </si>
  <si>
    <t>Кировская область</t>
  </si>
  <si>
    <t>Краснодарский край и Республика Адыгея</t>
  </si>
  <si>
    <t>Красноярский край</t>
  </si>
  <si>
    <t>Калужская область</t>
  </si>
  <si>
    <t>Кемеровская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</si>
  <si>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</si>
  <si>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</si>
  <si>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</si>
  <si>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</si>
  <si>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</si>
  <si>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</si>
  <si>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</si>
  <si>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</si>
  <si>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</si>
  <si>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</si>
  <si>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</si>
  <si>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</si>
  <si>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</si>
  <si>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</si>
  <si>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</si>
  <si>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Псковская область</t>
  </si>
  <si>
    <t>Республика Башкортостан</t>
  </si>
  <si>
    <t>Республика Кабардино-Балкарская</t>
  </si>
  <si>
    <t>Республика Калмыкия</t>
  </si>
  <si>
    <t>Республика Карачаево-Черкесская</t>
  </si>
  <si>
    <t>Республика Карелия</t>
  </si>
  <si>
    <t>Республика Марий Эл</t>
  </si>
  <si>
    <t>Республика Мордовия</t>
  </si>
  <si>
    <t>Республика Северная Осетия-Алания</t>
  </si>
  <si>
    <t>Республика Татарстан</t>
  </si>
  <si>
    <t>Ростовская область</t>
  </si>
  <si>
    <t>Рязанская область</t>
  </si>
  <si>
    <t>Самарская область</t>
  </si>
  <si>
    <t>Саратовская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</si>
  <si>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</si>
  <si>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</si>
  <si>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</si>
  <si>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</si>
  <si>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</si>
  <si>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</si>
  <si>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</si>
  <si>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</si>
  <si>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</si>
  <si>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</si>
  <si>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Ханты-Мансийский автономный окгуг</t>
  </si>
  <si>
    <t>Челябинская область</t>
  </si>
  <si>
    <t>Чувашская Республика</t>
  </si>
  <si>
    <t>Ярославская область</t>
  </si>
  <si>
    <t>Общий итог</t>
  </si>
  <si>
    <t>Примечание:</t>
  </si>
  <si>
    <t>1. ООО "МагнитЭнерго" не осуществляет поставку электрической энергии и мощности потребителям других тарифных групп</t>
  </si>
  <si>
    <t xml:space="preserve">2.  Фактический объем реализации электроэнергии   </t>
  </si>
  <si>
    <t xml:space="preserve"> тыс.кВтч</t>
  </si>
  <si>
    <t xml:space="preserve">3. Величина фактической мощности   </t>
  </si>
  <si>
    <t>МВт</t>
  </si>
  <si>
    <t xml:space="preserve">ООО "МагнитЭнерго" в январе 2021 г. </t>
  </si>
  <si>
    <t>-</t>
  </si>
  <si>
    <t>Республика Хакассия</t>
  </si>
  <si>
    <t xml:space="preserve">ООО "МагнитЭнерго" в феврале 2021 г. </t>
  </si>
  <si>
    <t xml:space="preserve">ООО "МагнитЭнерго" в марте 2021 г. </t>
  </si>
  <si>
    <t xml:space="preserve">ООО "МагнитЭнерго" в апреле 2021 г. </t>
  </si>
  <si>
    <t xml:space="preserve">ООО "МагнитЭнерго" в мае 2021 г. </t>
  </si>
  <si>
    <t xml:space="preserve">ООО "МагнитЭнерго" в июне 2021 г. </t>
  </si>
  <si>
    <t xml:space="preserve">ООО "МагнитЭнерго" в июле 2021 г. </t>
  </si>
  <si>
    <t xml:space="preserve">ООО "МагнитЭнерго" в августе 2021 г. </t>
  </si>
  <si>
    <t xml:space="preserve">ООО "МагнитЭнерго" в сентябре 2021 г. </t>
  </si>
  <si>
    <t xml:space="preserve">ООО "МагнитЭнерго" в октябре 2021 г. </t>
  </si>
  <si>
    <t>Республика Ингушетия</t>
  </si>
  <si>
    <t xml:space="preserve">ООО "МагнитЭнерго" в ноябре 2021 г. </t>
  </si>
  <si>
    <t xml:space="preserve">ООО "МагнитЭнерго" в декабре 2021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</si>
</sst>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4">
    <numFmt numFmtId="164" formatCode="0.0"/>
    <numFmt numFmtId="165" formatCode="0.0%"/>
    <numFmt numFmtId="166" formatCode="0.0%_);\(0.0%\)"/>
    <numFmt numFmtId="167" formatCode="#,##0_);[Red]\(#,##0\)"/>
    <numFmt numFmtId="168" formatCode="#.##0\.00"/>
    <numFmt numFmtId="169" formatCode="#\.00"/>
    <numFmt numFmtId="170" formatCode="\$#\.00"/>
    <numFmt numFmtId="171" formatCode="#\."/>
    <numFmt numFmtId="172" formatCode="General_)"/>
    <numFmt numFmtId="173" formatCode="_-* #,##0&quot;đ.&quot;_-;\-* #,##0&quot;đ.&quot;_-;_-* &quot;-đ.&quot;_-;_-@_-"/>
    <numFmt numFmtId="174" formatCode="_-* #,##0.00&quot;đ.&quot;_-;\-* #,##0.00&quot;đ.&quot;_-;_-* \-??&quot;đ.&quot;_-;_-@_-"/>
    <numFmt numFmtId="175" formatCode="_-* #,##0_-;\-* #,##0_-;_-* \-_-;_-@_-"/>
    <numFmt numFmtId="176" formatCode="_-* #,##0.00_-;\-* #,##0.00_-;_-* \-??_-;_-@_-"/>
    <numFmt numFmtId="177" formatCode="\$#,##0_);[Red]&quot;($&quot;#,##0\)"/>
    <numFmt numFmtId="178" formatCode="_-\Ј* #,##0.00_-;&quot;-Ј&quot;* #,##0.00_-;_-\Ј* \-??_-;_-@_-"/>
    <numFmt numFmtId="179" formatCode="\$#,##0\ ;&quot;($&quot;#,##0\)"/>
    <numFmt numFmtId="180" formatCode="_-* #,##0.00[$€-1]_-;\-* #,##0.00[$€-1]_-;_-* \-??[$€-1]_-"/>
    <numFmt numFmtId="181" formatCode="[$-419]General"/>
    <numFmt numFmtId="182" formatCode="#,##0_);[Blue]\(#,##0\)"/>
    <numFmt numFmtId="183" formatCode="_-* #,##0_đ_._-;\-* #,##0_đ_._-;_-* \-_đ_._-;_-@_-"/>
    <numFmt numFmtId="184" formatCode="_-* #,##0.00_đ_._-;\-* #,##0.00_đ_._-;_-* \-??_đ_._-;_-@_-"/>
    <numFmt numFmtId="185" formatCode="#,##0.00\ [$руб.-419];[Red]\-#,##0.00\ [$руб.-419]"/>
    <numFmt numFmtId="186" formatCode="#,##0.00\ [$€-407];[Red]\-#,##0.00\ [$€-407]"/>
    <numFmt numFmtId="187" formatCode="#,##0.00&quot; &quot;[$€-407];[Red]&quot;-&quot;#,##0.00&quot; &quot;[$€-407]"/>
    <numFmt numFmtId="188" formatCode="#,##0.00&quot; &quot;[$руб.-419];[Red]&quot;-&quot;#,##0.00&quot; &quot;[$руб.-419]"/>
    <numFmt numFmtId="189" formatCode="_-* #,##0.00&quot;р.&quot;_-;\-* #,##0.00&quot;р.&quot;_-;_-* \-??&quot;р.&quot;_-;_-@_-"/>
    <numFmt numFmtId="190" formatCode="_-* #,##0.00&quot;р.&quot;_-;\-* #,##0.00&quot;р.&quot;_-;_-* &quot;-&quot;??&quot;р.&quot;_-;_-@_-"/>
    <numFmt numFmtId="191" formatCode="#,##0.000"/>
    <numFmt numFmtId="192" formatCode="_-* #,##0\ _р_._-;\-* #,##0\ _р_._-;_-* &quot;- &quot;_р_._-;_-@_-"/>
    <numFmt numFmtId="193" formatCode="_-* #,##0.00\ _р_._-;\-* #,##0.00\ _р_._-;_-* \-??\ _р_._-;_-@_-"/>
    <numFmt numFmtId="194" formatCode="_-* #,##0.00\ _р_._-;\-* #,##0.00\ _р_._-;_-* &quot;-&quot;??\ _р_._-;_-@_-"/>
    <numFmt numFmtId="195" formatCode="_-* #,##0.00_р_._-;\-* #,##0.00_р_._-;_-* \-??_р_._-;_-@_-"/>
    <numFmt numFmtId="196" formatCode="#,##0.0"/>
    <numFmt numFmtId="197" formatCode="%#\.00"/>
  </numFmts>
  <fonts count="125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</font>
    <font>
      <sz val="10"/>
      <name val="Arial"/>
      <family val="2"/>
      <charset val="1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"/>
      <color indexed="8"/>
      <name val="Courier New"/>
      <family val="1"/>
      <charset val="204"/>
    </font>
    <font>
      <b/>
      <sz val="1"/>
      <color indexed="8"/>
      <name val="Courier New"/>
      <family val="1"/>
      <charset val="204"/>
    </font>
    <font>
      <sz val="10"/>
      <name val="Arial Cyr"/>
      <family val="2"/>
      <charset val="204"/>
    </font>
    <font>
      <sz val="11"/>
      <color rgb="FF000000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rgb="FFFFFFFF"/>
      <name val="Calibri"/>
      <family val="2"/>
      <charset val="204"/>
    </font>
    <font>
      <u/>
      <sz val="10"/>
      <color indexed="12"/>
      <name val="Courier New"/>
      <family val="3"/>
    </font>
    <font>
      <u/>
      <sz val="10"/>
      <color indexed="12"/>
      <name val="Courier New"/>
      <family val="3"/>
      <charset val="1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Mangal"/>
      <family val="2"/>
      <charset val="204"/>
    </font>
    <font>
      <b/>
      <sz val="10"/>
      <color indexed="12"/>
      <name val="Arial Cyr"/>
      <family val="2"/>
      <charset val="204"/>
    </font>
    <font>
      <sz val="8"/>
      <name val="Arial Cyr"/>
      <family val="2"/>
      <charset val="204"/>
    </font>
    <font>
      <u/>
      <sz val="8"/>
      <color indexed="12"/>
      <name val="Arial Cyr"/>
      <family val="2"/>
      <charset val="204"/>
    </font>
    <font>
      <sz val="11"/>
      <color indexed="8"/>
      <name val="Arial Cyr"/>
      <family val="2"/>
      <charset val="204"/>
    </font>
    <font>
      <sz val="10"/>
      <color indexed="8"/>
      <name val="Arial Cyr"/>
      <family val="2"/>
      <charset val="204"/>
    </font>
    <font>
      <sz val="11"/>
      <color rgb="FF000000"/>
      <name val="Arial Cyr"/>
      <charset val="204"/>
    </font>
    <font>
      <sz val="10"/>
      <color theme="1"/>
      <name val="Arial Cyr"/>
      <charset val="204"/>
    </font>
    <font>
      <sz val="10"/>
      <color rgb="FF000000"/>
      <name val="Arial Cyr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i/>
      <sz val="16"/>
      <color indexed="8"/>
      <name val="Arial"/>
      <family val="2"/>
      <charset val="204"/>
    </font>
    <font>
      <b/>
      <i/>
      <sz val="16"/>
      <color indexed="8"/>
      <name val="Arial Cyr"/>
      <family val="2"/>
      <charset val="204"/>
    </font>
    <font>
      <b/>
      <i/>
      <sz val="16"/>
      <color rgb="FF00000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0"/>
      <color indexed="18"/>
      <name val="Arial Cyr"/>
      <family val="2"/>
      <charset val="204"/>
    </font>
    <font>
      <b/>
      <sz val="8"/>
      <name val="Arial Cyr"/>
      <family val="2"/>
      <charset val="204"/>
    </font>
    <font>
      <sz val="10"/>
      <name val="Courier New"/>
      <family val="3"/>
    </font>
    <font>
      <u/>
      <sz val="10"/>
      <color indexed="20"/>
      <name val="Courier New"/>
      <family val="3"/>
    </font>
    <font>
      <u/>
      <sz val="10"/>
      <color indexed="20"/>
      <name val="Courier New"/>
      <family val="3"/>
      <charset val="1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b/>
      <sz val="11"/>
      <color indexed="63"/>
      <name val="Calibri"/>
      <family val="2"/>
      <charset val="204"/>
    </font>
    <font>
      <sz val="8"/>
      <name val="Arial"/>
      <family val="2"/>
    </font>
    <font>
      <b/>
      <i/>
      <u/>
      <sz val="11"/>
      <color indexed="8"/>
      <name val="Arial"/>
      <family val="2"/>
      <charset val="204"/>
    </font>
    <font>
      <b/>
      <i/>
      <u/>
      <sz val="11"/>
      <color indexed="8"/>
      <name val="Arial Cyr"/>
      <family val="2"/>
      <charset val="204"/>
    </font>
    <font>
      <b/>
      <i/>
      <u/>
      <sz val="11"/>
      <color rgb="FF000000"/>
      <name val="Arial"/>
      <family val="2"/>
      <charset val="204"/>
    </font>
    <font>
      <b/>
      <sz val="9"/>
      <color rgb="FF000000"/>
      <name val="Courier New"/>
      <family val="3"/>
      <charset val="204"/>
    </font>
    <font>
      <sz val="9"/>
      <color rgb="FF000000"/>
      <name val="Courier New"/>
      <family val="3"/>
      <charset val="204"/>
    </font>
    <font>
      <sz val="8"/>
      <color rgb="FF000000"/>
      <name val="Arial"/>
      <family val="2"/>
      <charset val="204"/>
    </font>
    <font>
      <b/>
      <sz val="9"/>
      <color rgb="FF000000"/>
      <name val="Times New Roman"/>
      <family val="1"/>
      <charset val="204"/>
    </font>
    <font>
      <b/>
      <sz val="10"/>
      <color indexed="8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0"/>
      <color indexed="8"/>
      <name val="Arial"/>
      <family val="2"/>
    </font>
    <font>
      <sz val="10"/>
      <color indexed="8"/>
      <name val="Arial"/>
      <family val="2"/>
      <charset val="1"/>
    </font>
    <font>
      <sz val="10"/>
      <color indexed="12"/>
      <name val="Arial"/>
      <family val="2"/>
    </font>
    <font>
      <sz val="10"/>
      <color indexed="12"/>
      <name val="Arial"/>
      <family val="2"/>
      <charset val="1"/>
    </font>
    <font>
      <b/>
      <sz val="10"/>
      <color indexed="8"/>
      <name val="Arial"/>
      <family val="2"/>
    </font>
    <font>
      <b/>
      <sz val="10"/>
      <color indexed="8"/>
      <name val="Arial"/>
      <family val="2"/>
      <charset val="1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sz val="10"/>
      <color indexed="10"/>
      <name val="Arial"/>
      <family val="2"/>
      <charset val="1"/>
    </font>
    <font>
      <b/>
      <sz val="8"/>
      <color indexed="9"/>
      <name val="Arial Cyr"/>
      <family val="2"/>
      <charset val="204"/>
    </font>
    <font>
      <sz val="11"/>
      <color indexed="8"/>
      <name val="Arial"/>
      <family val="2"/>
      <charset val="204"/>
    </font>
    <font>
      <sz val="11"/>
      <color rgb="FF000000"/>
      <name val="Arial Cyr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u/>
      <sz val="11"/>
      <color indexed="12"/>
      <name val="Arial"/>
      <family val="2"/>
      <charset val="204"/>
    </font>
    <font>
      <u/>
      <sz val="10"/>
      <color indexed="12"/>
      <name val="Arial Cyr"/>
      <family val="2"/>
      <charset val="204"/>
    </font>
    <font>
      <sz val="11"/>
      <color theme="1"/>
      <name val="Calibri"/>
      <family val="2"/>
      <scheme val="minor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4"/>
      <name val="Arial"/>
      <family val="2"/>
      <charset val="204"/>
    </font>
    <font>
      <b/>
      <sz val="10"/>
      <name val="Arial Cyr"/>
      <family val="2"/>
      <charset val="204"/>
    </font>
    <font>
      <b/>
      <sz val="18"/>
      <color indexed="56"/>
      <name val="Cambria"/>
      <family val="1"/>
      <charset val="204"/>
    </font>
    <font>
      <b/>
      <sz val="18"/>
      <color rgb="FF003366"/>
      <name val="Cambria"/>
      <family val="1"/>
      <charset val="204"/>
    </font>
    <font>
      <sz val="11"/>
      <color rgb="FF993300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color rgb="FF000000"/>
      <name val="Arial"/>
      <family val="2"/>
      <charset val="204"/>
    </font>
    <font>
      <sz val="12"/>
      <name val="Arial Narrow"/>
      <family val="2"/>
      <charset val="204"/>
    </font>
    <font>
      <sz val="10"/>
      <color indexed="8"/>
      <name val="Arial Cyr1"/>
      <charset val="204"/>
    </font>
    <font>
      <sz val="10"/>
      <color rgb="FF000000"/>
      <name val="Arial Cyr1"/>
      <charset val="204"/>
    </font>
    <font>
      <sz val="11"/>
      <color theme="1"/>
      <name val="Arial Cyr"/>
      <charset val="204"/>
    </font>
    <font>
      <sz val="10"/>
      <color indexed="8"/>
      <name val="Times New Roman"/>
      <family val="2"/>
      <charset val="204"/>
    </font>
    <font>
      <sz val="10"/>
      <color indexed="8"/>
      <name val="Arial Cyr"/>
      <charset val="204"/>
    </font>
    <font>
      <sz val="11"/>
      <color rgb="FF000000"/>
      <name val="Arial"/>
      <family val="2"/>
      <charset val="204"/>
    </font>
    <font>
      <sz val="11"/>
      <color indexed="8"/>
      <name val="Mangal"/>
      <family val="2"/>
      <charset val="204"/>
    </font>
    <font>
      <sz val="11"/>
      <color rgb="FF800080"/>
      <name val="Calibri"/>
      <family val="2"/>
      <charset val="204"/>
    </font>
    <font>
      <sz val="11"/>
      <name val="Times New Roman CYR"/>
      <family val="1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</fonts>
  <fills count="60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6"/>
        <bgColor indexed="24"/>
      </patternFill>
    </fill>
    <fill>
      <patternFill patternType="solid">
        <fgColor indexed="22"/>
        <bgColor indexed="31"/>
      </patternFill>
    </fill>
    <fill>
      <patternFill patternType="solid">
        <fgColor indexed="22"/>
        <bgColor indexed="34"/>
      </patternFill>
    </fill>
    <fill>
      <patternFill patternType="solid">
        <fgColor indexed="42"/>
        <bgColor indexed="27"/>
      </patternFill>
    </fill>
    <fill>
      <patternFill patternType="solid">
        <fgColor indexed="31"/>
        <bgColor indexed="22"/>
      </patternFill>
    </fill>
    <fill>
      <patternFill patternType="solid">
        <fgColor indexed="31"/>
        <bgColor indexed="34"/>
      </patternFill>
    </fill>
    <fill>
      <patternFill patternType="solid">
        <fgColor indexed="45"/>
        <bgColor indexed="29"/>
      </patternFill>
    </fill>
    <fill>
      <patternFill patternType="solid">
        <fgColor indexed="46"/>
        <bgColor indexed="45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34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35"/>
      </patternFill>
    </fill>
    <fill>
      <patternFill patternType="solid">
        <fgColor indexed="52"/>
        <bgColor indexed="51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indexed="64"/>
      </patternFill>
    </fill>
    <fill>
      <patternFill patternType="solid">
        <fgColor indexed="50"/>
        <bgColor indexed="51"/>
      </patternFill>
    </fill>
    <fill>
      <patternFill patternType="solid">
        <fgColor indexed="50"/>
        <bgColor indexed="19"/>
      </patternFill>
    </fill>
    <fill>
      <patternFill patternType="solid">
        <fgColor indexed="35"/>
        <bgColor indexed="49"/>
      </patternFill>
    </fill>
    <fill>
      <patternFill patternType="solid">
        <fgColor indexed="15"/>
        <bgColor indexed="35"/>
      </patternFill>
    </fill>
    <fill>
      <patternFill patternType="solid">
        <fgColor indexed="54"/>
        <bgColor indexed="23"/>
      </patternFill>
    </fill>
    <fill>
      <patternFill patternType="solid">
        <fgColor indexed="23"/>
        <bgColor indexed="55"/>
      </patternFill>
    </fill>
    <fill>
      <patternFill patternType="solid">
        <fgColor indexed="18"/>
        <bgColor indexed="32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</fills>
  <borders count="3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n">
        <color indexed="62"/>
      </bottom>
      <diagonal/>
    </border>
    <border>
      <left/>
      <right/>
      <top/>
      <bottom style="thin">
        <color rgb="FF333399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thin">
        <color rgb="FFC0C0C0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thin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4103">
    <xf numFmtId="0" fontId="0" fillId="0" borderId="0"/>
    <xf numFmtId="0" fontId="8" fillId="0" borderId="0"/>
    <xf numFmtId="0" fontId="2" fillId="0" borderId="0"/>
    <xf numFmtId="0" fontId="12" fillId="0" borderId="0"/>
    <xf numFmtId="0" fontId="13" fillId="0" borderId="0"/>
    <xf numFmtId="165" fontId="14" fillId="0" borderId="0">
      <alignment vertical="top"/>
    </xf>
    <xf numFmtId="165" fontId="15" fillId="0" borderId="0">
      <alignment vertical="top"/>
    </xf>
    <xf numFmtId="166" fontId="15" fillId="4" borderId="0">
      <alignment vertical="top"/>
    </xf>
    <xf numFmtId="166" fontId="15" fillId="5" borderId="0">
      <alignment vertical="top"/>
    </xf>
    <xf numFmtId="166" fontId="15" fillId="5" borderId="0">
      <alignment vertical="top"/>
    </xf>
    <xf numFmtId="166" fontId="15" fillId="5" borderId="0">
      <alignment vertical="top"/>
    </xf>
    <xf numFmtId="166" fontId="15" fillId="5" borderId="0">
      <alignment vertical="top"/>
    </xf>
    <xf numFmtId="166" fontId="15" fillId="5" borderId="0">
      <alignment vertical="top"/>
    </xf>
    <xf numFmtId="166" fontId="15" fillId="5" borderId="0">
      <alignment vertical="top"/>
    </xf>
    <xf numFmtId="166" fontId="15" fillId="5" borderId="0">
      <alignment vertical="top"/>
    </xf>
    <xf numFmtId="165" fontId="15" fillId="6" borderId="0">
      <alignment vertical="top"/>
    </xf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13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2" fillId="0" borderId="0"/>
    <xf numFmtId="0" fontId="13" fillId="0" borderId="0"/>
    <xf numFmtId="0" fontId="12" fillId="0" borderId="0"/>
    <xf numFmtId="0" fontId="13" fillId="0" borderId="0"/>
    <xf numFmtId="0" fontId="8" fillId="0" borderId="0"/>
    <xf numFmtId="0" fontId="8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8" fillId="0" borderId="0"/>
    <xf numFmtId="0" fontId="8" fillId="0" borderId="0"/>
    <xf numFmtId="0" fontId="8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8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8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8" fillId="0" borderId="0"/>
    <xf numFmtId="168" fontId="16" fillId="0" borderId="0">
      <protection locked="0"/>
    </xf>
    <xf numFmtId="0" fontId="8" fillId="0" borderId="0"/>
    <xf numFmtId="0" fontId="8" fillId="0" borderId="0"/>
    <xf numFmtId="169" fontId="16" fillId="0" borderId="0">
      <protection locked="0"/>
    </xf>
    <xf numFmtId="0" fontId="8" fillId="0" borderId="0"/>
    <xf numFmtId="0" fontId="8" fillId="0" borderId="0"/>
    <xf numFmtId="168" fontId="16" fillId="0" borderId="0">
      <protection locked="0"/>
    </xf>
    <xf numFmtId="0" fontId="8" fillId="0" borderId="0"/>
    <xf numFmtId="0" fontId="8" fillId="0" borderId="0"/>
    <xf numFmtId="169" fontId="16" fillId="0" borderId="0">
      <protection locked="0"/>
    </xf>
    <xf numFmtId="0" fontId="8" fillId="0" borderId="0"/>
    <xf numFmtId="0" fontId="8" fillId="0" borderId="0"/>
    <xf numFmtId="170" fontId="16" fillId="0" borderId="0">
      <protection locked="0"/>
    </xf>
    <xf numFmtId="0" fontId="8" fillId="0" borderId="0"/>
    <xf numFmtId="0" fontId="8" fillId="0" borderId="0"/>
    <xf numFmtId="171" fontId="16" fillId="0" borderId="5">
      <protection locked="0"/>
    </xf>
    <xf numFmtId="0" fontId="8" fillId="0" borderId="0"/>
    <xf numFmtId="0" fontId="8" fillId="0" borderId="0"/>
    <xf numFmtId="171" fontId="17" fillId="0" borderId="0">
      <protection locked="0"/>
    </xf>
    <xf numFmtId="0" fontId="8" fillId="0" borderId="0"/>
    <xf numFmtId="0" fontId="8" fillId="0" borderId="0"/>
    <xf numFmtId="171" fontId="17" fillId="0" borderId="0">
      <protection locked="0"/>
    </xf>
    <xf numFmtId="0" fontId="8" fillId="0" borderId="0"/>
    <xf numFmtId="0" fontId="8" fillId="0" borderId="0"/>
    <xf numFmtId="171" fontId="16" fillId="0" borderId="5">
      <protection locked="0"/>
    </xf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18" fillId="0" borderId="0"/>
    <xf numFmtId="0" fontId="2" fillId="7" borderId="0" applyNumberFormat="0" applyBorder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19" fillId="15" borderId="0" applyNumberFormat="0" applyBorder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Protection="0"/>
    <xf numFmtId="0" fontId="2" fillId="8" borderId="0" applyNumberFormat="0" applyBorder="0" applyAlignment="0" applyProtection="0"/>
    <xf numFmtId="0" fontId="19" fillId="15" borderId="0" applyNumberFormat="0" applyBorder="0" applyProtection="0"/>
    <xf numFmtId="0" fontId="2" fillId="8" borderId="0" applyNumberFormat="0" applyBorder="0" applyAlignment="0" applyProtection="0"/>
    <xf numFmtId="0" fontId="2" fillId="8" borderId="0" applyNumberFormat="0" applyBorder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18" fillId="0" borderId="0"/>
    <xf numFmtId="0" fontId="2" fillId="9" borderId="0" applyNumberFormat="0" applyBorder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Protection="0"/>
    <xf numFmtId="0" fontId="19" fillId="16" borderId="0" applyNumberFormat="0" applyBorder="0" applyProtection="0"/>
    <xf numFmtId="0" fontId="2" fillId="9" borderId="0" applyNumberFormat="0" applyBorder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18" fillId="0" borderId="0"/>
    <xf numFmtId="0" fontId="2" fillId="6" borderId="0" applyNumberFormat="0" applyBorder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Protection="0"/>
    <xf numFmtId="0" fontId="19" fillId="17" borderId="0" applyNumberFormat="0" applyBorder="0" applyProtection="0"/>
    <xf numFmtId="0" fontId="2" fillId="6" borderId="0" applyNumberFormat="0" applyBorder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18" fillId="0" borderId="0"/>
    <xf numFmtId="0" fontId="2" fillId="3" borderId="0" applyNumberFormat="0" applyBorder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19" fillId="18" borderId="0" applyNumberFormat="0" applyBorder="0" applyProtection="0"/>
    <xf numFmtId="0" fontId="2" fillId="10" borderId="0" applyNumberFormat="0" applyBorder="0" applyProtection="0"/>
    <xf numFmtId="0" fontId="2" fillId="10" borderId="0" applyNumberFormat="0" applyBorder="0" applyAlignment="0" applyProtection="0"/>
    <xf numFmtId="0" fontId="19" fillId="18" borderId="0" applyNumberFormat="0" applyBorder="0" applyProtection="0"/>
    <xf numFmtId="0" fontId="2" fillId="10" borderId="0" applyNumberFormat="0" applyBorder="0" applyAlignment="0" applyProtection="0"/>
    <xf numFmtId="0" fontId="2" fillId="10" borderId="0" applyNumberFormat="0" applyBorder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18" fillId="0" borderId="0"/>
    <xf numFmtId="0" fontId="2" fillId="11" borderId="0" applyNumberFormat="0" applyBorder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9" fillId="19" borderId="0" applyNumberFormat="0" applyBorder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Protection="0"/>
    <xf numFmtId="0" fontId="19" fillId="19" borderId="0" applyNumberFormat="0" applyBorder="0" applyProtection="0"/>
    <xf numFmtId="0" fontId="2" fillId="12" borderId="0" applyNumberFormat="0" applyBorder="0" applyAlignment="0" applyProtection="0"/>
    <xf numFmtId="0" fontId="2" fillId="12" borderId="0" applyNumberFormat="0" applyBorder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18" fillId="0" borderId="0"/>
    <xf numFmtId="0" fontId="2" fillId="13" borderId="0" applyNumberFormat="0" applyBorder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19" fillId="20" borderId="0" applyNumberFormat="0" applyBorder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Protection="0"/>
    <xf numFmtId="0" fontId="2" fillId="14" borderId="0" applyNumberFormat="0" applyBorder="0" applyAlignment="0" applyProtection="0"/>
    <xf numFmtId="0" fontId="19" fillId="20" borderId="0" applyNumberFormat="0" applyBorder="0" applyProtection="0"/>
    <xf numFmtId="0" fontId="2" fillId="14" borderId="0" applyNumberFormat="0" applyBorder="0" applyAlignment="0" applyProtection="0"/>
    <xf numFmtId="0" fontId="2" fillId="14" borderId="0" applyNumberFormat="0" applyBorder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8" fillId="0" borderId="0"/>
    <xf numFmtId="0" fontId="2" fillId="21" borderId="0" applyNumberFormat="0" applyBorder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Protection="0"/>
    <xf numFmtId="0" fontId="19" fillId="25" borderId="0" applyNumberFormat="0" applyBorder="0" applyProtection="0"/>
    <xf numFmtId="0" fontId="2" fillId="21" borderId="0" applyNumberFormat="0" applyBorder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18" fillId="0" borderId="0"/>
    <xf numFmtId="0" fontId="2" fillId="22" borderId="0" applyNumberFormat="0" applyBorder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Protection="0"/>
    <xf numFmtId="0" fontId="19" fillId="26" borderId="0" applyNumberFormat="0" applyBorder="0" applyProtection="0"/>
    <xf numFmtId="0" fontId="2" fillId="22" borderId="0" applyNumberFormat="0" applyBorder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18" fillId="0" borderId="0"/>
    <xf numFmtId="0" fontId="2" fillId="23" borderId="0" applyNumberFormat="0" applyBorder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Protection="0"/>
    <xf numFmtId="0" fontId="19" fillId="27" borderId="0" applyNumberFormat="0" applyBorder="0" applyProtection="0"/>
    <xf numFmtId="0" fontId="2" fillId="23" borderId="0" applyNumberFormat="0" applyBorder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18" fillId="0" borderId="0"/>
    <xf numFmtId="0" fontId="2" fillId="3" borderId="0" applyNumberFormat="0" applyBorder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19" fillId="18" borderId="0" applyNumberFormat="0" applyBorder="0" applyProtection="0"/>
    <xf numFmtId="0" fontId="2" fillId="10" borderId="0" applyNumberFormat="0" applyBorder="0" applyProtection="0"/>
    <xf numFmtId="0" fontId="2" fillId="10" borderId="0" applyNumberFormat="0" applyBorder="0" applyAlignment="0" applyProtection="0"/>
    <xf numFmtId="0" fontId="19" fillId="18" borderId="0" applyNumberFormat="0" applyBorder="0" applyProtection="0"/>
    <xf numFmtId="0" fontId="2" fillId="10" borderId="0" applyNumberFormat="0" applyBorder="0" applyAlignment="0" applyProtection="0"/>
    <xf numFmtId="0" fontId="2" fillId="10" borderId="0" applyNumberFormat="0" applyBorder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8" fillId="0" borderId="0"/>
    <xf numFmtId="0" fontId="2" fillId="21" borderId="0" applyNumberFormat="0" applyBorder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Protection="0"/>
    <xf numFmtId="0" fontId="19" fillId="25" borderId="0" applyNumberFormat="0" applyBorder="0" applyProtection="0"/>
    <xf numFmtId="0" fontId="2" fillId="21" borderId="0" applyNumberFormat="0" applyBorder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18" fillId="0" borderId="0"/>
    <xf numFmtId="0" fontId="2" fillId="24" borderId="0" applyNumberFormat="0" applyBorder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19" fillId="28" borderId="0" applyNumberFormat="0" applyBorder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Protection="0"/>
    <xf numFmtId="0" fontId="2" fillId="24" borderId="0" applyNumberFormat="0" applyBorder="0" applyAlignment="0" applyProtection="0"/>
    <xf numFmtId="0" fontId="19" fillId="28" borderId="0" applyNumberFormat="0" applyBorder="0" applyProtection="0"/>
    <xf numFmtId="0" fontId="2" fillId="24" borderId="0" applyNumberFormat="0" applyBorder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18" fillId="0" borderId="0"/>
    <xf numFmtId="0" fontId="20" fillId="29" borderId="0" applyNumberFormat="0" applyBorder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1" fillId="33" borderId="0" applyNumberFormat="0" applyBorder="0" applyProtection="0"/>
    <xf numFmtId="0" fontId="20" fillId="29" borderId="0" applyNumberFormat="0" applyBorder="0" applyProtection="0"/>
    <xf numFmtId="0" fontId="20" fillId="29" borderId="0" applyNumberFormat="0" applyBorder="0" applyAlignment="0" applyProtection="0"/>
    <xf numFmtId="0" fontId="21" fillId="33" borderId="0" applyNumberFormat="0" applyBorder="0" applyProtection="0"/>
    <xf numFmtId="0" fontId="20" fillId="29" borderId="0" applyNumberFormat="0" applyBorder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18" fillId="0" borderId="0"/>
    <xf numFmtId="0" fontId="20" fillId="22" borderId="0" applyNumberFormat="0" applyBorder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Protection="0"/>
    <xf numFmtId="0" fontId="21" fillId="26" borderId="0" applyNumberFormat="0" applyBorder="0" applyProtection="0"/>
    <xf numFmtId="0" fontId="20" fillId="22" borderId="0" applyNumberFormat="0" applyBorder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18" fillId="0" borderId="0"/>
    <xf numFmtId="0" fontId="20" fillId="23" borderId="0" applyNumberFormat="0" applyBorder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Protection="0"/>
    <xf numFmtId="0" fontId="21" fillId="27" borderId="0" applyNumberFormat="0" applyBorder="0" applyProtection="0"/>
    <xf numFmtId="0" fontId="20" fillId="23" borderId="0" applyNumberFormat="0" applyBorder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18" fillId="0" borderId="0"/>
    <xf numFmtId="0" fontId="20" fillId="30" borderId="0" applyNumberFormat="0" applyBorder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Protection="0"/>
    <xf numFmtId="0" fontId="21" fillId="34" borderId="0" applyNumberFormat="0" applyBorder="0" applyProtection="0"/>
    <xf numFmtId="0" fontId="20" fillId="30" borderId="0" applyNumberFormat="0" applyBorder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18" fillId="0" borderId="0"/>
    <xf numFmtId="0" fontId="20" fillId="31" borderId="0" applyNumberFormat="0" applyBorder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Protection="0"/>
    <xf numFmtId="0" fontId="21" fillId="35" borderId="0" applyNumberFormat="0" applyBorder="0" applyProtection="0"/>
    <xf numFmtId="0" fontId="20" fillId="31" borderId="0" applyNumberFormat="0" applyBorder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18" fillId="0" borderId="0"/>
    <xf numFmtId="0" fontId="20" fillId="32" borderId="0" applyNumberFormat="0" applyBorder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Protection="0"/>
    <xf numFmtId="0" fontId="21" fillId="36" borderId="0" applyNumberFormat="0" applyBorder="0" applyProtection="0"/>
    <xf numFmtId="0" fontId="20" fillId="32" borderId="0" applyNumberFormat="0" applyBorder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40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72" fontId="18" fillId="0" borderId="6">
      <protection locked="0"/>
    </xf>
    <xf numFmtId="173" fontId="2" fillId="0" borderId="0" applyFill="0" applyBorder="0" applyAlignment="0" applyProtection="0"/>
    <xf numFmtId="174" fontId="2" fillId="0" borderId="0" applyFill="0" applyBorder="0" applyAlignment="0" applyProtection="0"/>
    <xf numFmtId="0" fontId="24" fillId="9" borderId="0" applyNumberFormat="0" applyBorder="0" applyAlignment="0" applyProtection="0"/>
    <xf numFmtId="0" fontId="25" fillId="4" borderId="7" applyNumberFormat="0" applyAlignment="0" applyProtection="0"/>
    <xf numFmtId="0" fontId="25" fillId="5" borderId="7" applyNumberFormat="0" applyAlignment="0" applyProtection="0"/>
    <xf numFmtId="0" fontId="25" fillId="5" borderId="7" applyNumberFormat="0" applyAlignment="0" applyProtection="0"/>
    <xf numFmtId="0" fontId="25" fillId="5" borderId="7" applyNumberFormat="0" applyAlignment="0" applyProtection="0"/>
    <xf numFmtId="0" fontId="25" fillId="5" borderId="7" applyNumberFormat="0" applyAlignment="0" applyProtection="0"/>
    <xf numFmtId="0" fontId="25" fillId="5" borderId="7" applyNumberFormat="0" applyAlignment="0" applyProtection="0"/>
    <xf numFmtId="0" fontId="25" fillId="5" borderId="7" applyNumberFormat="0" applyAlignment="0" applyProtection="0"/>
    <xf numFmtId="0" fontId="25" fillId="5" borderId="7" applyNumberFormat="0" applyAlignment="0" applyProtection="0"/>
    <xf numFmtId="0" fontId="26" fillId="41" borderId="8" applyNumberFormat="0" applyAlignment="0" applyProtection="0"/>
    <xf numFmtId="175" fontId="2" fillId="0" borderId="0" applyFill="0" applyBorder="0" applyAlignment="0" applyProtection="0"/>
    <xf numFmtId="176" fontId="2" fillId="0" borderId="0" applyFill="0" applyBorder="0" applyAlignment="0" applyProtection="0"/>
    <xf numFmtId="3" fontId="2" fillId="0" borderId="0" applyFill="0" applyBorder="0" applyAlignment="0" applyProtection="0"/>
    <xf numFmtId="3" fontId="27" fillId="0" borderId="0" applyFill="0" applyBorder="0" applyAlignment="0" applyProtection="0"/>
    <xf numFmtId="172" fontId="28" fillId="11" borderId="6"/>
    <xf numFmtId="172" fontId="28" fillId="12" borderId="6"/>
    <xf numFmtId="172" fontId="28" fillId="12" borderId="6"/>
    <xf numFmtId="172" fontId="28" fillId="12" borderId="6"/>
    <xf numFmtId="172" fontId="28" fillId="12" borderId="6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8" fontId="2" fillId="0" borderId="0" applyFill="0" applyBorder="0" applyAlignment="0" applyProtection="0"/>
    <xf numFmtId="179" fontId="2" fillId="0" borderId="0" applyFill="0" applyBorder="0" applyAlignment="0" applyProtection="0"/>
    <xf numFmtId="179" fontId="27" fillId="0" borderId="0" applyFill="0" applyBorder="0" applyAlignment="0" applyProtection="0"/>
    <xf numFmtId="0" fontId="2" fillId="0" borderId="0" applyFill="0" applyBorder="0" applyAlignment="0" applyProtection="0"/>
    <xf numFmtId="0" fontId="27" fillId="0" borderId="0" applyFill="0" applyBorder="0" applyAlignment="0" applyProtection="0"/>
    <xf numFmtId="14" fontId="29" fillId="0" borderId="0">
      <alignment vertical="top"/>
    </xf>
    <xf numFmtId="167" fontId="30" fillId="0" borderId="0">
      <alignment vertical="top"/>
    </xf>
    <xf numFmtId="38" fontId="30" fillId="0" borderId="0">
      <alignment vertical="top"/>
    </xf>
    <xf numFmtId="180" fontId="2" fillId="0" borderId="0" applyFill="0" applyBorder="0" applyAlignment="0" applyProtection="0"/>
    <xf numFmtId="180" fontId="27" fillId="0" borderId="0" applyFill="0" applyBorder="0" applyAlignment="0" applyProtection="0"/>
    <xf numFmtId="0" fontId="9" fillId="0" borderId="0"/>
    <xf numFmtId="0" fontId="2" fillId="0" borderId="0"/>
    <xf numFmtId="0" fontId="31" fillId="0" borderId="0"/>
    <xf numFmtId="0" fontId="32" fillId="0" borderId="0" applyBorder="0" applyProtection="0"/>
    <xf numFmtId="181" fontId="33" fillId="0" borderId="0" applyBorder="0" applyProtection="0"/>
    <xf numFmtId="181" fontId="34" fillId="0" borderId="0"/>
    <xf numFmtId="0" fontId="32" fillId="0" borderId="0"/>
    <xf numFmtId="0" fontId="32" fillId="0" borderId="0" applyBorder="0" applyProtection="0"/>
    <xf numFmtId="0" fontId="18" fillId="0" borderId="0"/>
    <xf numFmtId="181" fontId="35" fillId="0" borderId="0" applyBorder="0" applyProtection="0"/>
    <xf numFmtId="0" fontId="18" fillId="0" borderId="0"/>
    <xf numFmtId="0" fontId="36" fillId="0" borderId="0" applyNumberFormat="0" applyFill="0" applyBorder="0" applyAlignment="0" applyProtection="0"/>
    <xf numFmtId="164" fontId="37" fillId="0" borderId="0" applyFill="0" applyBorder="0" applyAlignment="0" applyProtection="0"/>
    <xf numFmtId="164" fontId="14" fillId="0" borderId="0" applyFill="0" applyBorder="0" applyAlignment="0" applyProtection="0"/>
    <xf numFmtId="164" fontId="38" fillId="0" borderId="0" applyFill="0" applyBorder="0" applyAlignment="0" applyProtection="0"/>
    <xf numFmtId="164" fontId="39" fillId="0" borderId="0" applyFill="0" applyBorder="0" applyAlignment="0" applyProtection="0"/>
    <xf numFmtId="164" fontId="40" fillId="0" borderId="0" applyFill="0" applyBorder="0" applyAlignment="0" applyProtection="0"/>
    <xf numFmtId="164" fontId="41" fillId="0" borderId="0" applyFill="0" applyBorder="0" applyAlignment="0" applyProtection="0"/>
    <xf numFmtId="164" fontId="42" fillId="0" borderId="0" applyFill="0" applyBorder="0" applyAlignment="0" applyProtection="0"/>
    <xf numFmtId="2" fontId="2" fillId="0" borderId="0" applyFill="0" applyBorder="0" applyAlignment="0" applyProtection="0"/>
    <xf numFmtId="2" fontId="27" fillId="0" borderId="0" applyFill="0" applyBorder="0" applyAlignment="0" applyProtection="0"/>
    <xf numFmtId="0" fontId="43" fillId="6" borderId="0" applyNumberFormat="0" applyBorder="0" applyAlignment="0" applyProtection="0"/>
    <xf numFmtId="0" fontId="44" fillId="0" borderId="0" applyNumberFormat="0" applyBorder="0" applyProtection="0">
      <alignment horizontal="center"/>
    </xf>
    <xf numFmtId="0" fontId="44" fillId="0" borderId="0" applyBorder="0" applyProtection="0">
      <alignment horizontal="center"/>
    </xf>
    <xf numFmtId="0" fontId="45" fillId="0" borderId="0" applyBorder="0" applyProtection="0">
      <alignment horizontal="center"/>
    </xf>
    <xf numFmtId="181" fontId="46" fillId="0" borderId="0" applyBorder="0" applyProtection="0">
      <alignment horizontal="center"/>
    </xf>
    <xf numFmtId="181" fontId="46" fillId="0" borderId="0" applyBorder="0" applyProtection="0">
      <alignment horizontal="center"/>
    </xf>
    <xf numFmtId="0" fontId="47" fillId="0" borderId="9" applyNumberFormat="0" applyFill="0" applyAlignment="0" applyProtection="0"/>
    <xf numFmtId="181" fontId="46" fillId="0" borderId="0" applyBorder="0" applyProtection="0">
      <alignment horizontal="center"/>
    </xf>
    <xf numFmtId="0" fontId="44" fillId="0" borderId="0" applyBorder="0" applyProtection="0">
      <alignment horizontal="center"/>
    </xf>
    <xf numFmtId="0" fontId="45" fillId="0" borderId="0">
      <alignment horizontal="center"/>
    </xf>
    <xf numFmtId="0" fontId="44" fillId="0" borderId="0" applyNumberFormat="0" applyBorder="0" applyProtection="0">
      <alignment horizontal="center"/>
    </xf>
    <xf numFmtId="0" fontId="44" fillId="0" borderId="0" applyBorder="0" applyProtection="0">
      <alignment horizontal="center"/>
    </xf>
    <xf numFmtId="0" fontId="48" fillId="0" borderId="10" applyNumberFormat="0" applyFill="0" applyAlignment="0" applyProtection="0"/>
    <xf numFmtId="0" fontId="44" fillId="0" borderId="0" applyNumberFormat="0" applyBorder="0" applyProtection="0">
      <alignment horizontal="center"/>
    </xf>
    <xf numFmtId="0" fontId="48" fillId="0" borderId="10" applyNumberFormat="0" applyFill="0" applyAlignment="0" applyProtection="0"/>
    <xf numFmtId="0" fontId="45" fillId="0" borderId="0">
      <alignment horizontal="center"/>
    </xf>
    <xf numFmtId="0" fontId="49" fillId="0" borderId="11" applyNumberFormat="0" applyFill="0" applyAlignment="0" applyProtection="0"/>
    <xf numFmtId="0" fontId="46" fillId="0" borderId="0" applyNumberFormat="0" applyBorder="0" applyProtection="0">
      <alignment horizontal="center"/>
    </xf>
    <xf numFmtId="0" fontId="49" fillId="0" borderId="0" applyNumberFormat="0" applyFill="0" applyBorder="0" applyAlignment="0" applyProtection="0"/>
    <xf numFmtId="0" fontId="44" fillId="0" borderId="0" applyNumberFormat="0" applyBorder="0" applyProtection="0">
      <alignment horizontal="center"/>
    </xf>
    <xf numFmtId="0" fontId="50" fillId="0" borderId="0">
      <alignment vertical="top"/>
    </xf>
    <xf numFmtId="0" fontId="44" fillId="0" borderId="0">
      <alignment horizontal="center"/>
    </xf>
    <xf numFmtId="0" fontId="44" fillId="0" borderId="0" applyNumberFormat="0" applyBorder="0" applyProtection="0">
      <alignment horizontal="center"/>
    </xf>
    <xf numFmtId="0" fontId="44" fillId="0" borderId="0" applyNumberFormat="0" applyBorder="0" applyProtection="0">
      <alignment horizontal="center" textRotation="90"/>
    </xf>
    <xf numFmtId="0" fontId="44" fillId="0" borderId="0" applyBorder="0" applyProtection="0">
      <alignment horizontal="center" textRotation="90"/>
    </xf>
    <xf numFmtId="0" fontId="45" fillId="0" borderId="0" applyBorder="0" applyProtection="0">
      <alignment horizontal="center" textRotation="90"/>
    </xf>
    <xf numFmtId="181" fontId="46" fillId="0" borderId="0" applyBorder="0" applyProtection="0">
      <alignment horizontal="center" textRotation="90"/>
    </xf>
    <xf numFmtId="181" fontId="46" fillId="0" borderId="0" applyBorder="0" applyProtection="0">
      <alignment horizontal="center" textRotation="90"/>
    </xf>
    <xf numFmtId="181" fontId="46" fillId="0" borderId="0" applyBorder="0" applyProtection="0">
      <alignment horizontal="center" textRotation="90"/>
    </xf>
    <xf numFmtId="0" fontId="44" fillId="0" borderId="0" applyBorder="0" applyProtection="0">
      <alignment horizontal="center" textRotation="90"/>
    </xf>
    <xf numFmtId="0" fontId="45" fillId="0" borderId="0">
      <alignment horizontal="center" textRotation="90"/>
    </xf>
    <xf numFmtId="0" fontId="44" fillId="0" borderId="0" applyNumberFormat="0" applyBorder="0" applyProtection="0">
      <alignment horizontal="center" textRotation="90"/>
    </xf>
    <xf numFmtId="0" fontId="44" fillId="0" borderId="0" applyBorder="0" applyProtection="0">
      <alignment horizontal="center" textRotation="90"/>
    </xf>
    <xf numFmtId="0" fontId="44" fillId="0" borderId="0" applyNumberFormat="0" applyBorder="0" applyProtection="0">
      <alignment horizontal="center" textRotation="90"/>
    </xf>
    <xf numFmtId="0" fontId="45" fillId="0" borderId="0">
      <alignment horizontal="center" textRotation="90"/>
    </xf>
    <xf numFmtId="0" fontId="46" fillId="0" borderId="0" applyNumberFormat="0" applyBorder="0" applyProtection="0">
      <alignment horizontal="center" textRotation="90"/>
    </xf>
    <xf numFmtId="0" fontId="44" fillId="0" borderId="0" applyNumberFormat="0" applyBorder="0" applyProtection="0">
      <alignment horizontal="center" textRotation="90"/>
    </xf>
    <xf numFmtId="0" fontId="44" fillId="0" borderId="0">
      <alignment horizontal="center" textRotation="90"/>
    </xf>
    <xf numFmtId="0" fontId="44" fillId="0" borderId="0" applyNumberFormat="0" applyBorder="0" applyProtection="0">
      <alignment horizontal="center" textRotation="90"/>
    </xf>
    <xf numFmtId="167" fontId="51" fillId="0" borderId="0">
      <alignment vertical="top"/>
    </xf>
    <xf numFmtId="38" fontId="51" fillId="0" borderId="0">
      <alignment vertical="top"/>
    </xf>
    <xf numFmtId="172" fontId="52" fillId="0" borderId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13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167" fontId="15" fillId="0" borderId="0">
      <alignment vertical="top"/>
    </xf>
    <xf numFmtId="167" fontId="15" fillId="4" borderId="0">
      <alignment vertical="top"/>
    </xf>
    <xf numFmtId="38" fontId="15" fillId="5" borderId="0">
      <alignment vertical="top"/>
    </xf>
    <xf numFmtId="38" fontId="15" fillId="5" borderId="0">
      <alignment vertical="top"/>
    </xf>
    <xf numFmtId="38" fontId="15" fillId="5" borderId="0">
      <alignment vertical="top"/>
    </xf>
    <xf numFmtId="38" fontId="15" fillId="5" borderId="0">
      <alignment vertical="top"/>
    </xf>
    <xf numFmtId="38" fontId="15" fillId="5" borderId="0">
      <alignment vertical="top"/>
    </xf>
    <xf numFmtId="38" fontId="15" fillId="5" borderId="0">
      <alignment vertical="top"/>
    </xf>
    <xf numFmtId="38" fontId="15" fillId="5" borderId="0">
      <alignment vertical="top"/>
    </xf>
    <xf numFmtId="38" fontId="15" fillId="0" borderId="0">
      <alignment vertical="top"/>
    </xf>
    <xf numFmtId="182" fontId="15" fillId="6" borderId="0">
      <alignment vertical="top"/>
    </xf>
    <xf numFmtId="38" fontId="15" fillId="0" borderId="0">
      <alignment vertical="top"/>
    </xf>
    <xf numFmtId="0" fontId="56" fillId="0" borderId="12" applyNumberFormat="0" applyFill="0" applyAlignment="0" applyProtection="0"/>
    <xf numFmtId="0" fontId="57" fillId="42" borderId="0" applyNumberFormat="0" applyBorder="0" applyAlignment="0" applyProtection="0"/>
    <xf numFmtId="0" fontId="58" fillId="0" borderId="0" applyNumberFormat="0" applyFill="0" applyBorder="0" applyAlignment="0" applyProtection="0"/>
    <xf numFmtId="0" fontId="18" fillId="0" borderId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14" fillId="0" borderId="0"/>
    <xf numFmtId="0" fontId="12" fillId="0" borderId="0"/>
    <xf numFmtId="0" fontId="2" fillId="43" borderId="13" applyNumberFormat="0" applyAlignment="0" applyProtection="0"/>
    <xf numFmtId="0" fontId="27" fillId="43" borderId="13" applyNumberFormat="0" applyAlignment="0" applyProtection="0"/>
    <xf numFmtId="183" fontId="2" fillId="0" borderId="0" applyFill="0" applyBorder="0" applyAlignment="0" applyProtection="0"/>
    <xf numFmtId="184" fontId="2" fillId="0" borderId="0" applyFill="0" applyBorder="0" applyAlignment="0" applyProtection="0"/>
    <xf numFmtId="0" fontId="59" fillId="4" borderId="14" applyNumberFormat="0" applyAlignment="0" applyProtection="0"/>
    <xf numFmtId="0" fontId="59" fillId="5" borderId="14" applyNumberFormat="0" applyAlignment="0" applyProtection="0"/>
    <xf numFmtId="0" fontId="59" fillId="5" borderId="14" applyNumberFormat="0" applyAlignment="0" applyProtection="0"/>
    <xf numFmtId="0" fontId="59" fillId="5" borderId="14" applyNumberFormat="0" applyAlignment="0" applyProtection="0"/>
    <xf numFmtId="0" fontId="59" fillId="5" borderId="14" applyNumberFormat="0" applyAlignment="0" applyProtection="0"/>
    <xf numFmtId="0" fontId="59" fillId="5" borderId="14" applyNumberFormat="0" applyAlignment="0" applyProtection="0"/>
    <xf numFmtId="0" fontId="59" fillId="5" borderId="14" applyNumberFormat="0" applyAlignment="0" applyProtection="0"/>
    <xf numFmtId="0" fontId="59" fillId="5" borderId="14" applyNumberFormat="0" applyAlignment="0" applyProtection="0"/>
    <xf numFmtId="0" fontId="60" fillId="0" borderId="0" applyNumberFormat="0">
      <alignment horizontal="left"/>
    </xf>
    <xf numFmtId="0" fontId="61" fillId="0" borderId="0" applyNumberFormat="0" applyBorder="0" applyProtection="0"/>
    <xf numFmtId="0" fontId="61" fillId="0" borderId="0" applyBorder="0" applyProtection="0"/>
    <xf numFmtId="0" fontId="62" fillId="0" borderId="0" applyBorder="0" applyProtection="0"/>
    <xf numFmtId="181" fontId="63" fillId="0" borderId="0" applyBorder="0" applyProtection="0"/>
    <xf numFmtId="181" fontId="63" fillId="0" borderId="0" applyBorder="0" applyProtection="0"/>
    <xf numFmtId="181" fontId="63" fillId="0" borderId="0" applyBorder="0" applyProtection="0"/>
    <xf numFmtId="0" fontId="61" fillId="0" borderId="0" applyBorder="0" applyProtection="0"/>
    <xf numFmtId="0" fontId="62" fillId="0" borderId="0"/>
    <xf numFmtId="0" fontId="61" fillId="0" borderId="0" applyNumberFormat="0" applyBorder="0" applyProtection="0"/>
    <xf numFmtId="0" fontId="61" fillId="0" borderId="0" applyBorder="0" applyProtection="0"/>
    <xf numFmtId="0" fontId="61" fillId="0" borderId="0" applyNumberFormat="0" applyBorder="0" applyProtection="0"/>
    <xf numFmtId="0" fontId="62" fillId="0" borderId="0"/>
    <xf numFmtId="0" fontId="63" fillId="0" borderId="0" applyNumberFormat="0" applyBorder="0" applyProtection="0"/>
    <xf numFmtId="0" fontId="61" fillId="0" borderId="0" applyNumberFormat="0" applyBorder="0" applyProtection="0"/>
    <xf numFmtId="0" fontId="61" fillId="0" borderId="0"/>
    <xf numFmtId="0" fontId="61" fillId="0" borderId="0" applyNumberFormat="0" applyBorder="0" applyProtection="0"/>
    <xf numFmtId="185" fontId="61" fillId="0" borderId="0" applyBorder="0" applyProtection="0"/>
    <xf numFmtId="186" fontId="61" fillId="0" borderId="0" applyBorder="0" applyProtection="0"/>
    <xf numFmtId="185" fontId="62" fillId="0" borderId="0" applyBorder="0" applyProtection="0"/>
    <xf numFmtId="187" fontId="63" fillId="0" borderId="0" applyBorder="0" applyProtection="0"/>
    <xf numFmtId="187" fontId="63" fillId="0" borderId="0" applyBorder="0" applyProtection="0"/>
    <xf numFmtId="187" fontId="63" fillId="0" borderId="0" applyBorder="0" applyProtection="0"/>
    <xf numFmtId="186" fontId="61" fillId="0" borderId="0" applyBorder="0" applyProtection="0"/>
    <xf numFmtId="185" fontId="62" fillId="0" borderId="0"/>
    <xf numFmtId="185" fontId="61" fillId="0" borderId="0" applyBorder="0" applyProtection="0"/>
    <xf numFmtId="186" fontId="61" fillId="0" borderId="0" applyBorder="0" applyProtection="0"/>
    <xf numFmtId="185" fontId="61" fillId="0" borderId="0" applyBorder="0" applyProtection="0"/>
    <xf numFmtId="185" fontId="62" fillId="0" borderId="0"/>
    <xf numFmtId="188" fontId="63" fillId="0" borderId="0" applyBorder="0" applyProtection="0"/>
    <xf numFmtId="185" fontId="61" fillId="0" borderId="0" applyBorder="0" applyProtection="0"/>
    <xf numFmtId="185" fontId="61" fillId="0" borderId="0"/>
    <xf numFmtId="185" fontId="61" fillId="0" borderId="0" applyBorder="0" applyProtection="0"/>
    <xf numFmtId="0" fontId="64" fillId="44" borderId="0">
      <alignment horizontal="left" vertical="top"/>
    </xf>
    <xf numFmtId="0" fontId="65" fillId="44" borderId="0">
      <alignment horizontal="center" vertical="top"/>
    </xf>
    <xf numFmtId="0" fontId="66" fillId="44" borderId="0">
      <alignment horizontal="left" vertical="top"/>
    </xf>
    <xf numFmtId="0" fontId="66" fillId="44" borderId="0">
      <alignment horizontal="right" vertical="top"/>
    </xf>
    <xf numFmtId="0" fontId="67" fillId="44" borderId="0">
      <alignment horizontal="right" vertical="center"/>
    </xf>
    <xf numFmtId="0" fontId="67" fillId="44" borderId="0">
      <alignment horizontal="left" vertical="top"/>
    </xf>
    <xf numFmtId="0" fontId="67" fillId="44" borderId="0">
      <alignment horizontal="right" vertical="center"/>
    </xf>
    <xf numFmtId="0" fontId="64" fillId="44" borderId="0">
      <alignment horizontal="center" vertical="center"/>
    </xf>
    <xf numFmtId="0" fontId="65" fillId="44" borderId="0">
      <alignment horizontal="left" vertical="center"/>
    </xf>
    <xf numFmtId="0" fontId="68" fillId="0" borderId="0">
      <alignment horizontal="right" vertical="top"/>
    </xf>
    <xf numFmtId="0" fontId="69" fillId="44" borderId="0">
      <alignment horizontal="center" vertical="center"/>
    </xf>
    <xf numFmtId="0" fontId="69" fillId="44" borderId="0">
      <alignment horizontal="center" vertical="center"/>
    </xf>
    <xf numFmtId="0" fontId="69" fillId="44" borderId="0">
      <alignment horizontal="right" vertical="center"/>
    </xf>
    <xf numFmtId="0" fontId="69" fillId="44" borderId="0">
      <alignment horizontal="left" vertical="center"/>
    </xf>
    <xf numFmtId="0" fontId="65" fillId="44" borderId="0">
      <alignment horizontal="center" vertical="center"/>
    </xf>
    <xf numFmtId="0" fontId="66" fillId="44" borderId="0">
      <alignment horizontal="left" vertical="top"/>
    </xf>
    <xf numFmtId="0" fontId="70" fillId="42" borderId="14" applyNumberFormat="0" applyProtection="0">
      <alignment vertical="center"/>
    </xf>
    <xf numFmtId="0" fontId="71" fillId="42" borderId="14" applyNumberFormat="0" applyProtection="0">
      <alignment vertical="center"/>
    </xf>
    <xf numFmtId="0" fontId="72" fillId="42" borderId="14" applyNumberFormat="0" applyProtection="0">
      <alignment vertical="center"/>
    </xf>
    <xf numFmtId="0" fontId="73" fillId="42" borderId="14" applyNumberFormat="0" applyProtection="0">
      <alignment vertical="center"/>
    </xf>
    <xf numFmtId="0" fontId="70" fillId="42" borderId="14" applyNumberFormat="0" applyProtection="0">
      <alignment horizontal="left" vertical="center" indent="1"/>
    </xf>
    <xf numFmtId="0" fontId="71" fillId="42" borderId="14" applyNumberFormat="0" applyProtection="0">
      <alignment horizontal="left" vertical="center" indent="1"/>
    </xf>
    <xf numFmtId="0" fontId="70" fillId="42" borderId="14" applyNumberFormat="0" applyProtection="0">
      <alignment horizontal="left" vertical="center" indent="1"/>
    </xf>
    <xf numFmtId="0" fontId="71" fillId="42" borderId="14" applyNumberFormat="0" applyProtection="0">
      <alignment horizontal="left" vertical="center" indent="1"/>
    </xf>
    <xf numFmtId="0" fontId="8" fillId="7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70" fillId="9" borderId="14" applyNumberFormat="0" applyProtection="0">
      <alignment horizontal="right" vertical="center"/>
    </xf>
    <xf numFmtId="0" fontId="71" fillId="9" borderId="14" applyNumberFormat="0" applyProtection="0">
      <alignment horizontal="right" vertical="center"/>
    </xf>
    <xf numFmtId="0" fontId="70" fillId="22" borderId="14" applyNumberFormat="0" applyProtection="0">
      <alignment horizontal="right" vertical="center"/>
    </xf>
    <xf numFmtId="0" fontId="71" fillId="22" borderId="14" applyNumberFormat="0" applyProtection="0">
      <alignment horizontal="right" vertical="center"/>
    </xf>
    <xf numFmtId="0" fontId="70" fillId="38" borderId="14" applyNumberFormat="0" applyProtection="0">
      <alignment horizontal="right" vertical="center"/>
    </xf>
    <xf numFmtId="0" fontId="71" fillId="38" borderId="14" applyNumberFormat="0" applyProtection="0">
      <alignment horizontal="right" vertical="center"/>
    </xf>
    <xf numFmtId="0" fontId="70" fillId="24" borderId="14" applyNumberFormat="0" applyProtection="0">
      <alignment horizontal="right" vertical="center"/>
    </xf>
    <xf numFmtId="0" fontId="71" fillId="24" borderId="14" applyNumberFormat="0" applyProtection="0">
      <alignment horizontal="right" vertical="center"/>
    </xf>
    <xf numFmtId="0" fontId="71" fillId="24" borderId="14" applyNumberFormat="0" applyProtection="0">
      <alignment horizontal="right" vertical="center"/>
    </xf>
    <xf numFmtId="0" fontId="71" fillId="24" borderId="14" applyNumberFormat="0" applyProtection="0">
      <alignment horizontal="right" vertical="center"/>
    </xf>
    <xf numFmtId="0" fontId="71" fillId="24" borderId="14" applyNumberFormat="0" applyProtection="0">
      <alignment horizontal="right" vertical="center"/>
    </xf>
    <xf numFmtId="0" fontId="71" fillId="24" borderId="14" applyNumberFormat="0" applyProtection="0">
      <alignment horizontal="right" vertical="center"/>
    </xf>
    <xf numFmtId="0" fontId="71" fillId="24" borderId="14" applyNumberFormat="0" applyProtection="0">
      <alignment horizontal="right" vertical="center"/>
    </xf>
    <xf numFmtId="0" fontId="70" fillId="32" borderId="14" applyNumberFormat="0" applyProtection="0">
      <alignment horizontal="right" vertical="center"/>
    </xf>
    <xf numFmtId="0" fontId="71" fillId="32" borderId="14" applyNumberFormat="0" applyProtection="0">
      <alignment horizontal="right" vertical="center"/>
    </xf>
    <xf numFmtId="0" fontId="70" fillId="40" borderId="14" applyNumberFormat="0" applyProtection="0">
      <alignment horizontal="right" vertical="center"/>
    </xf>
    <xf numFmtId="0" fontId="71" fillId="40" borderId="14" applyNumberFormat="0" applyProtection="0">
      <alignment horizontal="right" vertical="center"/>
    </xf>
    <xf numFmtId="0" fontId="70" fillId="39" borderId="14" applyNumberFormat="0" applyProtection="0">
      <alignment horizontal="right" vertical="center"/>
    </xf>
    <xf numFmtId="0" fontId="71" fillId="39" borderId="14" applyNumberFormat="0" applyProtection="0">
      <alignment horizontal="right" vertical="center"/>
    </xf>
    <xf numFmtId="0" fontId="71" fillId="39" borderId="14" applyNumberFormat="0" applyProtection="0">
      <alignment horizontal="right" vertical="center"/>
    </xf>
    <xf numFmtId="0" fontId="71" fillId="39" borderId="14" applyNumberFormat="0" applyProtection="0">
      <alignment horizontal="right" vertical="center"/>
    </xf>
    <xf numFmtId="0" fontId="70" fillId="45" borderId="14" applyNumberFormat="0" applyProtection="0">
      <alignment horizontal="right" vertical="center"/>
    </xf>
    <xf numFmtId="0" fontId="71" fillId="46" borderId="14" applyNumberFormat="0" applyProtection="0">
      <alignment horizontal="right" vertical="center"/>
    </xf>
    <xf numFmtId="0" fontId="71" fillId="46" borderId="14" applyNumberFormat="0" applyProtection="0">
      <alignment horizontal="right" vertical="center"/>
    </xf>
    <xf numFmtId="0" fontId="71" fillId="46" borderId="14" applyNumberFormat="0" applyProtection="0">
      <alignment horizontal="right" vertical="center"/>
    </xf>
    <xf numFmtId="0" fontId="70" fillId="23" borderId="14" applyNumberFormat="0" applyProtection="0">
      <alignment horizontal="right" vertical="center"/>
    </xf>
    <xf numFmtId="0" fontId="71" fillId="23" borderId="14" applyNumberFormat="0" applyProtection="0">
      <alignment horizontal="right" vertical="center"/>
    </xf>
    <xf numFmtId="0" fontId="74" fillId="47" borderId="14" applyNumberFormat="0" applyProtection="0">
      <alignment horizontal="left" vertical="center" indent="1"/>
    </xf>
    <xf numFmtId="0" fontId="75" fillId="47" borderId="14" applyNumberFormat="0" applyProtection="0">
      <alignment horizontal="left" vertical="center" indent="1"/>
    </xf>
    <xf numFmtId="0" fontId="70" fillId="48" borderId="15" applyNumberFormat="0" applyProtection="0">
      <alignment horizontal="left" vertical="center" indent="1"/>
    </xf>
    <xf numFmtId="0" fontId="71" fillId="48" borderId="15" applyNumberFormat="0" applyProtection="0">
      <alignment horizontal="left" vertical="center" indent="1"/>
    </xf>
    <xf numFmtId="0" fontId="76" fillId="49" borderId="0" applyNumberFormat="0" applyProtection="0">
      <alignment horizontal="left" vertical="center" indent="1"/>
    </xf>
    <xf numFmtId="0" fontId="8" fillId="7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77" fillId="48" borderId="14" applyNumberFormat="0" applyProtection="0">
      <alignment horizontal="left" vertical="center" indent="1"/>
    </xf>
    <xf numFmtId="0" fontId="77" fillId="50" borderId="14" applyNumberFormat="0" applyProtection="0">
      <alignment horizontal="left" vertical="center" indent="1"/>
    </xf>
    <xf numFmtId="0" fontId="8" fillId="50" borderId="14" applyNumberFormat="0" applyProtection="0">
      <alignment horizontal="left" vertical="center" indent="1"/>
    </xf>
    <xf numFmtId="0" fontId="8" fillId="50" borderId="14" applyNumberFormat="0" applyProtection="0">
      <alignment horizontal="left" vertical="center" indent="1"/>
    </xf>
    <xf numFmtId="0" fontId="8" fillId="41" borderId="14" applyNumberFormat="0" applyProtection="0">
      <alignment horizontal="left" vertical="center" indent="1"/>
    </xf>
    <xf numFmtId="0" fontId="8" fillId="41" borderId="14" applyNumberFormat="0" applyProtection="0">
      <alignment horizontal="left" vertical="center" indent="1"/>
    </xf>
    <xf numFmtId="0" fontId="8" fillId="4" borderId="14" applyNumberFormat="0" applyProtection="0">
      <alignment horizontal="left" vertical="center" indent="1"/>
    </xf>
    <xf numFmtId="0" fontId="8" fillId="5" borderId="14" applyNumberFormat="0" applyProtection="0">
      <alignment horizontal="left" vertical="center" indent="1"/>
    </xf>
    <xf numFmtId="0" fontId="8" fillId="5" borderId="14" applyNumberFormat="0" applyProtection="0">
      <alignment horizontal="left" vertical="center" indent="1"/>
    </xf>
    <xf numFmtId="0" fontId="8" fillId="5" borderId="14" applyNumberFormat="0" applyProtection="0">
      <alignment horizontal="left" vertical="center" indent="1"/>
    </xf>
    <xf numFmtId="0" fontId="8" fillId="5" borderId="14" applyNumberFormat="0" applyProtection="0">
      <alignment horizontal="left" vertical="center" indent="1"/>
    </xf>
    <xf numFmtId="0" fontId="8" fillId="5" borderId="14" applyNumberFormat="0" applyProtection="0">
      <alignment horizontal="left" vertical="center" indent="1"/>
    </xf>
    <xf numFmtId="0" fontId="8" fillId="5" borderId="14" applyNumberFormat="0" applyProtection="0">
      <alignment horizontal="left" vertical="center" indent="1"/>
    </xf>
    <xf numFmtId="0" fontId="8" fillId="5" borderId="14" applyNumberFormat="0" applyProtection="0">
      <alignment horizontal="left" vertical="center" indent="1"/>
    </xf>
    <xf numFmtId="0" fontId="8" fillId="4" borderId="14" applyNumberFormat="0" applyProtection="0">
      <alignment horizontal="left" vertical="center" indent="1"/>
    </xf>
    <xf numFmtId="0" fontId="8" fillId="5" borderId="14" applyNumberFormat="0" applyProtection="0">
      <alignment horizontal="left" vertical="center" indent="1"/>
    </xf>
    <xf numFmtId="0" fontId="8" fillId="5" borderId="14" applyNumberFormat="0" applyProtection="0">
      <alignment horizontal="left" vertical="center" indent="1"/>
    </xf>
    <xf numFmtId="0" fontId="8" fillId="5" borderId="14" applyNumberFormat="0" applyProtection="0">
      <alignment horizontal="left" vertical="center" indent="1"/>
    </xf>
    <xf numFmtId="0" fontId="8" fillId="5" borderId="14" applyNumberFormat="0" applyProtection="0">
      <alignment horizontal="left" vertical="center" indent="1"/>
    </xf>
    <xf numFmtId="0" fontId="8" fillId="5" borderId="14" applyNumberFormat="0" applyProtection="0">
      <alignment horizontal="left" vertical="center" indent="1"/>
    </xf>
    <xf numFmtId="0" fontId="8" fillId="5" borderId="14" applyNumberFormat="0" applyProtection="0">
      <alignment horizontal="left" vertical="center" indent="1"/>
    </xf>
    <xf numFmtId="0" fontId="8" fillId="5" borderId="14" applyNumberFormat="0" applyProtection="0">
      <alignment horizontal="left" vertical="center" indent="1"/>
    </xf>
    <xf numFmtId="0" fontId="8" fillId="7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7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18" fillId="0" borderId="0"/>
    <xf numFmtId="0" fontId="70" fillId="43" borderId="14" applyNumberFormat="0" applyProtection="0">
      <alignment vertical="center"/>
    </xf>
    <xf numFmtId="0" fontId="71" fillId="43" borderId="14" applyNumberFormat="0" applyProtection="0">
      <alignment vertical="center"/>
    </xf>
    <xf numFmtId="0" fontId="72" fillId="43" borderId="14" applyNumberFormat="0" applyProtection="0">
      <alignment vertical="center"/>
    </xf>
    <xf numFmtId="0" fontId="73" fillId="43" borderId="14" applyNumberFormat="0" applyProtection="0">
      <alignment vertical="center"/>
    </xf>
    <xf numFmtId="0" fontId="70" fillId="43" borderId="14" applyNumberFormat="0" applyProtection="0">
      <alignment horizontal="left" vertical="center" indent="1"/>
    </xf>
    <xf numFmtId="0" fontId="71" fillId="43" borderId="14" applyNumberFormat="0" applyProtection="0">
      <alignment horizontal="left" vertical="center" indent="1"/>
    </xf>
    <xf numFmtId="0" fontId="70" fillId="43" borderId="14" applyNumberFormat="0" applyProtection="0">
      <alignment horizontal="left" vertical="center" indent="1"/>
    </xf>
    <xf numFmtId="0" fontId="71" fillId="43" borderId="14" applyNumberFormat="0" applyProtection="0">
      <alignment horizontal="left" vertical="center" indent="1"/>
    </xf>
    <xf numFmtId="0" fontId="70" fillId="48" borderId="14" applyNumberFormat="0" applyProtection="0">
      <alignment horizontal="right" vertical="center"/>
    </xf>
    <xf numFmtId="0" fontId="71" fillId="48" borderId="14" applyNumberFormat="0" applyProtection="0">
      <alignment horizontal="right" vertical="center"/>
    </xf>
    <xf numFmtId="0" fontId="72" fillId="48" borderId="14" applyNumberFormat="0" applyProtection="0">
      <alignment horizontal="right" vertical="center"/>
    </xf>
    <xf numFmtId="0" fontId="73" fillId="48" borderId="14" applyNumberFormat="0" applyProtection="0">
      <alignment horizontal="right" vertical="center"/>
    </xf>
    <xf numFmtId="0" fontId="8" fillId="7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7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78" fillId="0" borderId="0"/>
    <xf numFmtId="0" fontId="79" fillId="48" borderId="14" applyNumberFormat="0" applyProtection="0">
      <alignment horizontal="right" vertical="center"/>
    </xf>
    <xf numFmtId="0" fontId="80" fillId="48" borderId="14" applyNumberFormat="0" applyProtection="0">
      <alignment horizontal="right" vertical="center"/>
    </xf>
    <xf numFmtId="0" fontId="12" fillId="0" borderId="0"/>
    <xf numFmtId="0" fontId="13" fillId="0" borderId="0"/>
    <xf numFmtId="167" fontId="81" fillId="51" borderId="0">
      <alignment horizontal="right" vertical="top"/>
    </xf>
    <xf numFmtId="38" fontId="81" fillId="51" borderId="0">
      <alignment horizontal="right" vertical="top"/>
    </xf>
    <xf numFmtId="0" fontId="31" fillId="0" borderId="0"/>
    <xf numFmtId="0" fontId="82" fillId="0" borderId="0"/>
    <xf numFmtId="0" fontId="83" fillId="0" borderId="0"/>
    <xf numFmtId="0" fontId="84" fillId="0" borderId="0" applyNumberFormat="0" applyFill="0" applyBorder="0" applyAlignment="0" applyProtection="0"/>
    <xf numFmtId="0" fontId="85" fillId="0" borderId="16" applyNumberFormat="0" applyFill="0" applyAlignment="0" applyProtection="0"/>
    <xf numFmtId="0" fontId="86" fillId="0" borderId="0" applyNumberFormat="0" applyFill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18" fillId="0" borderId="0"/>
    <xf numFmtId="0" fontId="20" fillId="37" borderId="0" applyNumberFormat="0" applyBorder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Protection="0"/>
    <xf numFmtId="0" fontId="21" fillId="52" borderId="0" applyNumberFormat="0" applyBorder="0" applyProtection="0"/>
    <xf numFmtId="0" fontId="20" fillId="37" borderId="0" applyNumberFormat="0" applyBorder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18" fillId="0" borderId="0"/>
    <xf numFmtId="0" fontId="20" fillId="38" borderId="0" applyNumberFormat="0" applyBorder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Protection="0"/>
    <xf numFmtId="0" fontId="21" fillId="53" borderId="0" applyNumberFormat="0" applyBorder="0" applyProtection="0"/>
    <xf numFmtId="0" fontId="20" fillId="38" borderId="0" applyNumberFormat="0" applyBorder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18" fillId="0" borderId="0"/>
    <xf numFmtId="0" fontId="20" fillId="39" borderId="0" applyNumberFormat="0" applyBorder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1" fillId="54" borderId="0" applyNumberFormat="0" applyBorder="0" applyProtection="0"/>
    <xf numFmtId="0" fontId="20" fillId="39" borderId="0" applyNumberFormat="0" applyBorder="0" applyProtection="0"/>
    <xf numFmtId="0" fontId="20" fillId="39" borderId="0" applyNumberFormat="0" applyBorder="0" applyAlignment="0" applyProtection="0"/>
    <xf numFmtId="0" fontId="21" fillId="54" borderId="0" applyNumberFormat="0" applyBorder="0" applyProtection="0"/>
    <xf numFmtId="0" fontId="20" fillId="39" borderId="0" applyNumberFormat="0" applyBorder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18" fillId="0" borderId="0"/>
    <xf numFmtId="0" fontId="20" fillId="30" borderId="0" applyNumberFormat="0" applyBorder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Protection="0"/>
    <xf numFmtId="0" fontId="21" fillId="34" borderId="0" applyNumberFormat="0" applyBorder="0" applyProtection="0"/>
    <xf numFmtId="0" fontId="20" fillId="30" borderId="0" applyNumberFormat="0" applyBorder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18" fillId="0" borderId="0"/>
    <xf numFmtId="0" fontId="20" fillId="31" borderId="0" applyNumberFormat="0" applyBorder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Protection="0"/>
    <xf numFmtId="0" fontId="21" fillId="35" borderId="0" applyNumberFormat="0" applyBorder="0" applyProtection="0"/>
    <xf numFmtId="0" fontId="20" fillId="31" borderId="0" applyNumberFormat="0" applyBorder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18" fillId="0" borderId="0"/>
    <xf numFmtId="0" fontId="20" fillId="40" borderId="0" applyNumberFormat="0" applyBorder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Protection="0"/>
    <xf numFmtId="0" fontId="21" fillId="55" borderId="0" applyNumberFormat="0" applyBorder="0" applyProtection="0"/>
    <xf numFmtId="0" fontId="20" fillId="40" borderId="0" applyNumberFormat="0" applyBorder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172" fontId="18" fillId="0" borderId="6">
      <protection locked="0"/>
    </xf>
    <xf numFmtId="0" fontId="55" fillId="13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18" fillId="0" borderId="0"/>
    <xf numFmtId="0" fontId="55" fillId="13" borderId="7" applyNumberFormat="0" applyProtection="0"/>
    <xf numFmtId="0" fontId="55" fillId="13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55" fillId="13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87" fillId="20" borderId="17" applyNumberForma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Protection="0"/>
    <xf numFmtId="0" fontId="55" fillId="14" borderId="7" applyNumberFormat="0" applyAlignment="0" applyProtection="0"/>
    <xf numFmtId="0" fontId="87" fillId="20" borderId="17" applyNumberFormat="0" applyProtection="0"/>
    <xf numFmtId="0" fontId="55" fillId="14" borderId="7" applyNumberFormat="0" applyAlignment="0" applyProtection="0"/>
    <xf numFmtId="0" fontId="55" fillId="14" borderId="7" applyNumberFormat="0" applyProtection="0"/>
    <xf numFmtId="0" fontId="55" fillId="13" borderId="7" applyNumberFormat="0" applyAlignment="0" applyProtection="0"/>
    <xf numFmtId="0" fontId="55" fillId="13" borderId="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4" borderId="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4" borderId="7" applyNumberFormat="0" applyAlignment="0" applyProtection="0"/>
    <xf numFmtId="0" fontId="55" fillId="13" borderId="7" applyNumberFormat="0" applyAlignment="0" applyProtection="0"/>
    <xf numFmtId="0" fontId="55" fillId="13" borderId="7" applyNumberFormat="0" applyAlignment="0" applyProtection="0"/>
    <xf numFmtId="0" fontId="55" fillId="13" borderId="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3" borderId="7" applyNumberFormat="0" applyAlignment="0" applyProtection="0"/>
    <xf numFmtId="0" fontId="55" fillId="13" borderId="7" applyNumberFormat="0" applyAlignment="0" applyProtection="0"/>
    <xf numFmtId="0" fontId="55" fillId="13" borderId="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3" borderId="7" applyNumberFormat="0" applyAlignment="0" applyProtection="0"/>
    <xf numFmtId="0" fontId="55" fillId="13" borderId="7" applyNumberFormat="0" applyAlignment="0" applyProtection="0"/>
    <xf numFmtId="0" fontId="55" fillId="13" borderId="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3" borderId="7" applyNumberFormat="0" applyAlignment="0" applyProtection="0"/>
    <xf numFmtId="0" fontId="55" fillId="13" borderId="7" applyNumberFormat="0" applyAlignment="0" applyProtection="0"/>
    <xf numFmtId="0" fontId="55" fillId="13" borderId="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3" borderId="7" applyNumberFormat="0" applyAlignment="0" applyProtection="0"/>
    <xf numFmtId="0" fontId="55" fillId="13" borderId="7" applyNumberFormat="0" applyAlignment="0" applyProtection="0"/>
    <xf numFmtId="0" fontId="55" fillId="13" borderId="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3" borderId="7" applyNumberFormat="0" applyAlignment="0" applyProtection="0"/>
    <xf numFmtId="0" fontId="55" fillId="13" borderId="7" applyNumberFormat="0" applyAlignment="0" applyProtection="0"/>
    <xf numFmtId="0" fontId="55" fillId="13" borderId="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3" borderId="7" applyNumberFormat="0" applyAlignment="0" applyProtection="0"/>
    <xf numFmtId="0" fontId="59" fillId="4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4" borderId="14" applyNumberFormat="0" applyProtection="0"/>
    <xf numFmtId="0" fontId="59" fillId="4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4" borderId="14" applyNumberFormat="0" applyAlignment="0" applyProtection="0"/>
    <xf numFmtId="0" fontId="8" fillId="0" borderId="0"/>
    <xf numFmtId="0" fontId="8" fillId="0" borderId="0"/>
    <xf numFmtId="0" fontId="88" fillId="56" borderId="18" applyNumberForma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8" fillId="56" borderId="18" applyNumberFormat="0" applyProtection="0"/>
    <xf numFmtId="0" fontId="8" fillId="0" borderId="0"/>
    <xf numFmtId="0" fontId="8" fillId="0" borderId="0"/>
    <xf numFmtId="0" fontId="59" fillId="4" borderId="14" applyNumberFormat="0" applyAlignment="0" applyProtection="0"/>
    <xf numFmtId="0" fontId="59" fillId="4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4" borderId="14" applyNumberFormat="0" applyAlignment="0" applyProtection="0"/>
    <xf numFmtId="0" fontId="59" fillId="4" borderId="14" applyNumberFormat="0" applyAlignment="0" applyProtection="0"/>
    <xf numFmtId="0" fontId="59" fillId="4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4" borderId="14" applyNumberFormat="0" applyAlignment="0" applyProtection="0"/>
    <xf numFmtId="0" fontId="59" fillId="4" borderId="14" applyNumberFormat="0" applyAlignment="0" applyProtection="0"/>
    <xf numFmtId="0" fontId="59" fillId="4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4" borderId="14" applyNumberFormat="0" applyAlignment="0" applyProtection="0"/>
    <xf numFmtId="0" fontId="59" fillId="4" borderId="14" applyNumberFormat="0" applyAlignment="0" applyProtection="0"/>
    <xf numFmtId="0" fontId="59" fillId="4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4" borderId="14" applyNumberFormat="0" applyAlignment="0" applyProtection="0"/>
    <xf numFmtId="0" fontId="59" fillId="4" borderId="14" applyNumberFormat="0" applyAlignment="0" applyProtection="0"/>
    <xf numFmtId="0" fontId="59" fillId="4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4" borderId="14" applyNumberFormat="0" applyAlignment="0" applyProtection="0"/>
    <xf numFmtId="0" fontId="59" fillId="4" borderId="14" applyNumberFormat="0" applyAlignment="0" applyProtection="0"/>
    <xf numFmtId="0" fontId="59" fillId="4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4" borderId="14" applyNumberFormat="0" applyAlignment="0" applyProtection="0"/>
    <xf numFmtId="0" fontId="59" fillId="4" borderId="14" applyNumberFormat="0" applyAlignment="0" applyProtection="0"/>
    <xf numFmtId="0" fontId="59" fillId="4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4" borderId="14" applyNumberFormat="0" applyAlignment="0" applyProtection="0"/>
    <xf numFmtId="0" fontId="25" fillId="4" borderId="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4" borderId="7" applyNumberFormat="0" applyProtection="0"/>
    <xf numFmtId="0" fontId="25" fillId="4" borderId="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4" borderId="7" applyNumberFormat="0" applyAlignment="0" applyProtection="0"/>
    <xf numFmtId="0" fontId="8" fillId="0" borderId="0"/>
    <xf numFmtId="0" fontId="8" fillId="0" borderId="0"/>
    <xf numFmtId="0" fontId="89" fillId="56" borderId="17" applyNumberForma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9" fillId="56" borderId="17" applyNumberFormat="0" applyProtection="0"/>
    <xf numFmtId="0" fontId="8" fillId="0" borderId="0"/>
    <xf numFmtId="0" fontId="8" fillId="0" borderId="0"/>
    <xf numFmtId="0" fontId="25" fillId="4" borderId="7" applyNumberFormat="0" applyAlignment="0" applyProtection="0"/>
    <xf numFmtId="0" fontId="25" fillId="4" borderId="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4" borderId="7" applyNumberFormat="0" applyAlignment="0" applyProtection="0"/>
    <xf numFmtId="0" fontId="25" fillId="4" borderId="7" applyNumberFormat="0" applyAlignment="0" applyProtection="0"/>
    <xf numFmtId="0" fontId="25" fillId="4" borderId="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4" borderId="7" applyNumberFormat="0" applyAlignment="0" applyProtection="0"/>
    <xf numFmtId="0" fontId="25" fillId="4" borderId="7" applyNumberFormat="0" applyAlignment="0" applyProtection="0"/>
    <xf numFmtId="0" fontId="25" fillId="4" borderId="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4" borderId="7" applyNumberFormat="0" applyAlignment="0" applyProtection="0"/>
    <xf numFmtId="0" fontId="25" fillId="4" borderId="7" applyNumberFormat="0" applyAlignment="0" applyProtection="0"/>
    <xf numFmtId="0" fontId="25" fillId="4" borderId="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4" borderId="7" applyNumberFormat="0" applyAlignment="0" applyProtection="0"/>
    <xf numFmtId="0" fontId="25" fillId="4" borderId="7" applyNumberFormat="0" applyAlignment="0" applyProtection="0"/>
    <xf numFmtId="0" fontId="25" fillId="4" borderId="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4" borderId="7" applyNumberFormat="0" applyAlignment="0" applyProtection="0"/>
    <xf numFmtId="0" fontId="25" fillId="4" borderId="7" applyNumberFormat="0" applyAlignment="0" applyProtection="0"/>
    <xf numFmtId="0" fontId="25" fillId="4" borderId="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4" borderId="7" applyNumberFormat="0" applyAlignment="0" applyProtection="0"/>
    <xf numFmtId="0" fontId="25" fillId="4" borderId="7" applyNumberFormat="0" applyAlignment="0" applyProtection="0"/>
    <xf numFmtId="0" fontId="25" fillId="4" borderId="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4" borderId="7" applyNumberFormat="0" applyAlignment="0" applyProtection="0"/>
    <xf numFmtId="0" fontId="90" fillId="0" borderId="0" applyNumberFormat="0" applyFill="0" applyBorder="0" applyAlignment="0" applyProtection="0"/>
    <xf numFmtId="0" fontId="8" fillId="0" borderId="0"/>
    <xf numFmtId="0" fontId="91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8" fillId="0" borderId="0"/>
    <xf numFmtId="0" fontId="58" fillId="0" borderId="0" applyNumberFormat="0" applyFill="0" applyBorder="0" applyAlignment="0" applyProtection="0"/>
    <xf numFmtId="189" fontId="2" fillId="0" borderId="0" applyFill="0" applyBorder="0" applyAlignment="0" applyProtection="0"/>
    <xf numFmtId="189" fontId="2" fillId="0" borderId="0" applyFill="0" applyBorder="0" applyAlignment="0" applyProtection="0"/>
    <xf numFmtId="0" fontId="8" fillId="0" borderId="0"/>
    <xf numFmtId="0" fontId="8" fillId="0" borderId="0"/>
    <xf numFmtId="189" fontId="2" fillId="0" borderId="0" applyFill="0" applyBorder="0" applyAlignment="0" applyProtection="0"/>
    <xf numFmtId="0" fontId="8" fillId="0" borderId="0"/>
    <xf numFmtId="190" fontId="92" fillId="0" borderId="0" applyFont="0" applyFill="0" applyBorder="0" applyAlignment="0" applyProtection="0"/>
    <xf numFmtId="0" fontId="47" fillId="0" borderId="9" applyNumberFormat="0" applyFill="0" applyAlignment="0" applyProtection="0"/>
    <xf numFmtId="0" fontId="8" fillId="0" borderId="0"/>
    <xf numFmtId="0" fontId="8" fillId="0" borderId="0"/>
    <xf numFmtId="0" fontId="47" fillId="0" borderId="19" applyNumberFormat="0" applyProtection="0"/>
    <xf numFmtId="0" fontId="47" fillId="0" borderId="9" applyNumberFormat="0" applyFill="0" applyAlignment="0" applyProtection="0"/>
    <xf numFmtId="0" fontId="8" fillId="0" borderId="0"/>
    <xf numFmtId="0" fontId="47" fillId="0" borderId="9" applyNumberFormat="0" applyFill="0" applyAlignment="0" applyProtection="0"/>
    <xf numFmtId="0" fontId="8" fillId="0" borderId="0"/>
    <xf numFmtId="0" fontId="93" fillId="0" borderId="20" applyNumberFormat="0" applyProtection="0"/>
    <xf numFmtId="0" fontId="8" fillId="0" borderId="0"/>
    <xf numFmtId="0" fontId="8" fillId="0" borderId="0"/>
    <xf numFmtId="0" fontId="47" fillId="0" borderId="9" applyNumberFormat="0" applyFill="0" applyAlignment="0" applyProtection="0"/>
    <xf numFmtId="0" fontId="47" fillId="0" borderId="9" applyNumberFormat="0" applyFill="0" applyAlignment="0" applyProtection="0"/>
    <xf numFmtId="0" fontId="8" fillId="0" borderId="0"/>
    <xf numFmtId="0" fontId="8" fillId="0" borderId="0"/>
    <xf numFmtId="0" fontId="47" fillId="0" borderId="9" applyNumberFormat="0" applyFill="0" applyAlignment="0" applyProtection="0"/>
    <xf numFmtId="0" fontId="47" fillId="0" borderId="9" applyNumberFormat="0" applyFill="0" applyAlignment="0" applyProtection="0"/>
    <xf numFmtId="0" fontId="47" fillId="0" borderId="9" applyNumberFormat="0" applyFill="0" applyAlignment="0" applyProtection="0"/>
    <xf numFmtId="0" fontId="8" fillId="0" borderId="0"/>
    <xf numFmtId="0" fontId="8" fillId="0" borderId="0"/>
    <xf numFmtId="0" fontId="47" fillId="0" borderId="9" applyNumberFormat="0" applyFill="0" applyAlignment="0" applyProtection="0"/>
    <xf numFmtId="0" fontId="47" fillId="0" borderId="9" applyNumberFormat="0" applyFill="0" applyAlignment="0" applyProtection="0"/>
    <xf numFmtId="0" fontId="47" fillId="0" borderId="9" applyNumberFormat="0" applyFill="0" applyAlignment="0" applyProtection="0"/>
    <xf numFmtId="0" fontId="8" fillId="0" borderId="0"/>
    <xf numFmtId="0" fontId="8" fillId="0" borderId="0"/>
    <xf numFmtId="0" fontId="47" fillId="0" borderId="9" applyNumberFormat="0" applyFill="0" applyAlignment="0" applyProtection="0"/>
    <xf numFmtId="0" fontId="47" fillId="0" borderId="9" applyNumberFormat="0" applyFill="0" applyAlignment="0" applyProtection="0"/>
    <xf numFmtId="0" fontId="47" fillId="0" borderId="9" applyNumberFormat="0" applyFill="0" applyAlignment="0" applyProtection="0"/>
    <xf numFmtId="0" fontId="8" fillId="0" borderId="0"/>
    <xf numFmtId="0" fontId="8" fillId="0" borderId="0"/>
    <xf numFmtId="0" fontId="47" fillId="0" borderId="9" applyNumberFormat="0" applyFill="0" applyAlignment="0" applyProtection="0"/>
    <xf numFmtId="0" fontId="47" fillId="0" borderId="9" applyNumberFormat="0" applyFill="0" applyAlignment="0" applyProtection="0"/>
    <xf numFmtId="0" fontId="47" fillId="0" borderId="9" applyNumberFormat="0" applyFill="0" applyAlignment="0" applyProtection="0"/>
    <xf numFmtId="0" fontId="8" fillId="0" borderId="0"/>
    <xf numFmtId="0" fontId="8" fillId="0" borderId="0"/>
    <xf numFmtId="0" fontId="47" fillId="0" borderId="9" applyNumberFormat="0" applyFill="0" applyAlignment="0" applyProtection="0"/>
    <xf numFmtId="0" fontId="47" fillId="0" borderId="9" applyNumberFormat="0" applyFill="0" applyAlignment="0" applyProtection="0"/>
    <xf numFmtId="0" fontId="47" fillId="0" borderId="9" applyNumberFormat="0" applyFill="0" applyAlignment="0" applyProtection="0"/>
    <xf numFmtId="0" fontId="8" fillId="0" borderId="0"/>
    <xf numFmtId="0" fontId="8" fillId="0" borderId="0"/>
    <xf numFmtId="0" fontId="47" fillId="0" borderId="9" applyNumberFormat="0" applyFill="0" applyAlignment="0" applyProtection="0"/>
    <xf numFmtId="0" fontId="47" fillId="0" borderId="9" applyNumberFormat="0" applyFill="0" applyAlignment="0" applyProtection="0"/>
    <xf numFmtId="0" fontId="47" fillId="0" borderId="9" applyNumberFormat="0" applyFill="0" applyAlignment="0" applyProtection="0"/>
    <xf numFmtId="0" fontId="8" fillId="0" borderId="0"/>
    <xf numFmtId="0" fontId="8" fillId="0" borderId="0"/>
    <xf numFmtId="0" fontId="47" fillId="0" borderId="9" applyNumberFormat="0" applyFill="0" applyAlignment="0" applyProtection="0"/>
    <xf numFmtId="0" fontId="48" fillId="0" borderId="10" applyNumberFormat="0" applyFill="0" applyAlignment="0" applyProtection="0"/>
    <xf numFmtId="0" fontId="8" fillId="0" borderId="0"/>
    <xf numFmtId="0" fontId="8" fillId="0" borderId="0"/>
    <xf numFmtId="0" fontId="48" fillId="0" borderId="21" applyNumberFormat="0" applyProtection="0"/>
    <xf numFmtId="0" fontId="48" fillId="0" borderId="10" applyNumberFormat="0" applyFill="0" applyAlignment="0" applyProtection="0"/>
    <xf numFmtId="0" fontId="8" fillId="0" borderId="0"/>
    <xf numFmtId="0" fontId="48" fillId="0" borderId="10" applyNumberFormat="0" applyFill="0" applyAlignment="0" applyProtection="0"/>
    <xf numFmtId="0" fontId="8" fillId="0" borderId="0"/>
    <xf numFmtId="0" fontId="94" fillId="0" borderId="22" applyNumberFormat="0" applyProtection="0"/>
    <xf numFmtId="0" fontId="8" fillId="0" borderId="0"/>
    <xf numFmtId="0" fontId="8" fillId="0" borderId="0"/>
    <xf numFmtId="0" fontId="48" fillId="0" borderId="10" applyNumberFormat="0" applyFill="0" applyAlignment="0" applyProtection="0"/>
    <xf numFmtId="0" fontId="48" fillId="0" borderId="10" applyNumberFormat="0" applyFill="0" applyAlignment="0" applyProtection="0"/>
    <xf numFmtId="0" fontId="8" fillId="0" borderId="0"/>
    <xf numFmtId="0" fontId="8" fillId="0" borderId="0"/>
    <xf numFmtId="0" fontId="48" fillId="0" borderId="10" applyNumberFormat="0" applyFill="0" applyAlignment="0" applyProtection="0"/>
    <xf numFmtId="0" fontId="48" fillId="0" borderId="10" applyNumberFormat="0" applyFill="0" applyAlignment="0" applyProtection="0"/>
    <xf numFmtId="0" fontId="48" fillId="0" borderId="10" applyNumberFormat="0" applyFill="0" applyAlignment="0" applyProtection="0"/>
    <xf numFmtId="0" fontId="8" fillId="0" borderId="0"/>
    <xf numFmtId="0" fontId="8" fillId="0" borderId="0"/>
    <xf numFmtId="0" fontId="48" fillId="0" borderId="10" applyNumberFormat="0" applyFill="0" applyAlignment="0" applyProtection="0"/>
    <xf numFmtId="0" fontId="48" fillId="0" borderId="10" applyNumberFormat="0" applyFill="0" applyAlignment="0" applyProtection="0"/>
    <xf numFmtId="0" fontId="48" fillId="0" borderId="10" applyNumberFormat="0" applyFill="0" applyAlignment="0" applyProtection="0"/>
    <xf numFmtId="0" fontId="8" fillId="0" borderId="0"/>
    <xf numFmtId="0" fontId="8" fillId="0" borderId="0"/>
    <xf numFmtId="0" fontId="48" fillId="0" borderId="10" applyNumberFormat="0" applyFill="0" applyAlignment="0" applyProtection="0"/>
    <xf numFmtId="0" fontId="48" fillId="0" borderId="10" applyNumberFormat="0" applyFill="0" applyAlignment="0" applyProtection="0"/>
    <xf numFmtId="0" fontId="48" fillId="0" borderId="10" applyNumberFormat="0" applyFill="0" applyAlignment="0" applyProtection="0"/>
    <xf numFmtId="0" fontId="8" fillId="0" borderId="0"/>
    <xf numFmtId="0" fontId="8" fillId="0" borderId="0"/>
    <xf numFmtId="0" fontId="48" fillId="0" borderId="10" applyNumberFormat="0" applyFill="0" applyAlignment="0" applyProtection="0"/>
    <xf numFmtId="0" fontId="48" fillId="0" borderId="10" applyNumberFormat="0" applyFill="0" applyAlignment="0" applyProtection="0"/>
    <xf numFmtId="0" fontId="48" fillId="0" borderId="10" applyNumberFormat="0" applyFill="0" applyAlignment="0" applyProtection="0"/>
    <xf numFmtId="0" fontId="8" fillId="0" borderId="0"/>
    <xf numFmtId="0" fontId="8" fillId="0" borderId="0"/>
    <xf numFmtId="0" fontId="48" fillId="0" borderId="10" applyNumberFormat="0" applyFill="0" applyAlignment="0" applyProtection="0"/>
    <xf numFmtId="0" fontId="48" fillId="0" borderId="10" applyNumberFormat="0" applyFill="0" applyAlignment="0" applyProtection="0"/>
    <xf numFmtId="0" fontId="48" fillId="0" borderId="10" applyNumberFormat="0" applyFill="0" applyAlignment="0" applyProtection="0"/>
    <xf numFmtId="0" fontId="8" fillId="0" borderId="0"/>
    <xf numFmtId="0" fontId="8" fillId="0" borderId="0"/>
    <xf numFmtId="0" fontId="48" fillId="0" borderId="10" applyNumberFormat="0" applyFill="0" applyAlignment="0" applyProtection="0"/>
    <xf numFmtId="0" fontId="48" fillId="0" borderId="10" applyNumberFormat="0" applyFill="0" applyAlignment="0" applyProtection="0"/>
    <xf numFmtId="0" fontId="48" fillId="0" borderId="10" applyNumberFormat="0" applyFill="0" applyAlignment="0" applyProtection="0"/>
    <xf numFmtId="0" fontId="8" fillId="0" borderId="0"/>
    <xf numFmtId="0" fontId="8" fillId="0" borderId="0"/>
    <xf numFmtId="0" fontId="48" fillId="0" borderId="10" applyNumberFormat="0" applyFill="0" applyAlignment="0" applyProtection="0"/>
    <xf numFmtId="0" fontId="49" fillId="0" borderId="11" applyNumberFormat="0" applyFill="0" applyAlignment="0" applyProtection="0"/>
    <xf numFmtId="0" fontId="8" fillId="0" borderId="0"/>
    <xf numFmtId="0" fontId="8" fillId="0" borderId="0"/>
    <xf numFmtId="0" fontId="49" fillId="0" borderId="23" applyNumberFormat="0" applyProtection="0"/>
    <xf numFmtId="0" fontId="49" fillId="0" borderId="11" applyNumberFormat="0" applyFill="0" applyAlignment="0" applyProtection="0"/>
    <xf numFmtId="0" fontId="8" fillId="0" borderId="0"/>
    <xf numFmtId="0" fontId="49" fillId="0" borderId="11" applyNumberFormat="0" applyFill="0" applyAlignment="0" applyProtection="0"/>
    <xf numFmtId="0" fontId="8" fillId="0" borderId="0"/>
    <xf numFmtId="0" fontId="95" fillId="0" borderId="24" applyNumberFormat="0" applyProtection="0"/>
    <xf numFmtId="0" fontId="8" fillId="0" borderId="0"/>
    <xf numFmtId="0" fontId="8" fillId="0" borderId="0"/>
    <xf numFmtId="0" fontId="49" fillId="0" borderId="11" applyNumberFormat="0" applyFill="0" applyAlignment="0" applyProtection="0"/>
    <xf numFmtId="0" fontId="49" fillId="0" borderId="11" applyNumberFormat="0" applyFill="0" applyAlignment="0" applyProtection="0"/>
    <xf numFmtId="0" fontId="8" fillId="0" borderId="0"/>
    <xf numFmtId="0" fontId="8" fillId="0" borderId="0"/>
    <xf numFmtId="0" fontId="49" fillId="0" borderId="11" applyNumberFormat="0" applyFill="0" applyAlignment="0" applyProtection="0"/>
    <xf numFmtId="0" fontId="49" fillId="0" borderId="11" applyNumberFormat="0" applyFill="0" applyAlignment="0" applyProtection="0"/>
    <xf numFmtId="0" fontId="49" fillId="0" borderId="11" applyNumberFormat="0" applyFill="0" applyAlignment="0" applyProtection="0"/>
    <xf numFmtId="0" fontId="8" fillId="0" borderId="0"/>
    <xf numFmtId="0" fontId="8" fillId="0" borderId="0"/>
    <xf numFmtId="0" fontId="49" fillId="0" borderId="11" applyNumberFormat="0" applyFill="0" applyAlignment="0" applyProtection="0"/>
    <xf numFmtId="0" fontId="49" fillId="0" borderId="11" applyNumberFormat="0" applyFill="0" applyAlignment="0" applyProtection="0"/>
    <xf numFmtId="0" fontId="49" fillId="0" borderId="11" applyNumberFormat="0" applyFill="0" applyAlignment="0" applyProtection="0"/>
    <xf numFmtId="0" fontId="8" fillId="0" borderId="0"/>
    <xf numFmtId="0" fontId="8" fillId="0" borderId="0"/>
    <xf numFmtId="0" fontId="49" fillId="0" borderId="11" applyNumberFormat="0" applyFill="0" applyAlignment="0" applyProtection="0"/>
    <xf numFmtId="0" fontId="49" fillId="0" borderId="11" applyNumberFormat="0" applyFill="0" applyAlignment="0" applyProtection="0"/>
    <xf numFmtId="0" fontId="49" fillId="0" borderId="11" applyNumberFormat="0" applyFill="0" applyAlignment="0" applyProtection="0"/>
    <xf numFmtId="0" fontId="8" fillId="0" borderId="0"/>
    <xf numFmtId="0" fontId="8" fillId="0" borderId="0"/>
    <xf numFmtId="0" fontId="49" fillId="0" borderId="11" applyNumberFormat="0" applyFill="0" applyAlignment="0" applyProtection="0"/>
    <xf numFmtId="0" fontId="49" fillId="0" borderId="11" applyNumberFormat="0" applyFill="0" applyAlignment="0" applyProtection="0"/>
    <xf numFmtId="0" fontId="49" fillId="0" borderId="11" applyNumberFormat="0" applyFill="0" applyAlignment="0" applyProtection="0"/>
    <xf numFmtId="0" fontId="8" fillId="0" borderId="0"/>
    <xf numFmtId="0" fontId="8" fillId="0" borderId="0"/>
    <xf numFmtId="0" fontId="49" fillId="0" borderId="11" applyNumberFormat="0" applyFill="0" applyAlignment="0" applyProtection="0"/>
    <xf numFmtId="0" fontId="49" fillId="0" borderId="11" applyNumberFormat="0" applyFill="0" applyAlignment="0" applyProtection="0"/>
    <xf numFmtId="0" fontId="49" fillId="0" borderId="11" applyNumberFormat="0" applyFill="0" applyAlignment="0" applyProtection="0"/>
    <xf numFmtId="0" fontId="8" fillId="0" borderId="0"/>
    <xf numFmtId="0" fontId="8" fillId="0" borderId="0"/>
    <xf numFmtId="0" fontId="49" fillId="0" borderId="11" applyNumberFormat="0" applyFill="0" applyAlignment="0" applyProtection="0"/>
    <xf numFmtId="0" fontId="49" fillId="0" borderId="11" applyNumberFormat="0" applyFill="0" applyAlignment="0" applyProtection="0"/>
    <xf numFmtId="0" fontId="49" fillId="0" borderId="11" applyNumberFormat="0" applyFill="0" applyAlignment="0" applyProtection="0"/>
    <xf numFmtId="0" fontId="8" fillId="0" borderId="0"/>
    <xf numFmtId="0" fontId="8" fillId="0" borderId="0"/>
    <xf numFmtId="0" fontId="49" fillId="0" borderId="11" applyNumberFormat="0" applyFill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49" fillId="0" borderId="0" applyNumberFormat="0" applyBorder="0" applyProtection="0"/>
    <xf numFmtId="0" fontId="49" fillId="0" borderId="0" applyNumberFormat="0" applyFill="0" applyBorder="0" applyAlignment="0" applyProtection="0"/>
    <xf numFmtId="0" fontId="8" fillId="0" borderId="0"/>
    <xf numFmtId="0" fontId="49" fillId="0" borderId="0" applyNumberFormat="0" applyFill="0" applyBorder="0" applyAlignment="0" applyProtection="0"/>
    <xf numFmtId="0" fontId="8" fillId="0" borderId="0"/>
    <xf numFmtId="0" fontId="95" fillId="0" borderId="0" applyNumberFormat="0" applyBorder="0" applyProtection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96" fillId="0" borderId="0" applyNumberFormat="0" applyFill="0" applyBorder="0" applyAlignment="0" applyProtection="0"/>
    <xf numFmtId="0" fontId="8" fillId="0" borderId="0"/>
    <xf numFmtId="0" fontId="97" fillId="0" borderId="0" applyNumberFormat="0" applyFill="0" applyBorder="0" applyAlignment="0" applyProtection="0"/>
    <xf numFmtId="0" fontId="8" fillId="0" borderId="0"/>
    <xf numFmtId="0" fontId="98" fillId="0" borderId="0" applyBorder="0">
      <alignment horizontal="center" vertical="center" wrapText="1"/>
    </xf>
    <xf numFmtId="0" fontId="8" fillId="0" borderId="0"/>
    <xf numFmtId="0" fontId="8" fillId="0" borderId="0"/>
    <xf numFmtId="172" fontId="28" fillId="11" borderId="6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" fontId="99" fillId="42" borderId="0" applyBorder="0">
      <alignment horizontal="right"/>
    </xf>
    <xf numFmtId="0" fontId="8" fillId="0" borderId="0"/>
    <xf numFmtId="0" fontId="8" fillId="0" borderId="0"/>
    <xf numFmtId="49" fontId="100" fillId="0" borderId="0" applyBorder="0">
      <alignment vertical="center"/>
    </xf>
    <xf numFmtId="0" fontId="8" fillId="0" borderId="0"/>
    <xf numFmtId="0" fontId="8" fillId="0" borderId="0"/>
    <xf numFmtId="0" fontId="85" fillId="0" borderId="1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5" fillId="0" borderId="16" applyNumberFormat="0" applyProtection="0"/>
    <xf numFmtId="0" fontId="85" fillId="0" borderId="16" applyNumberFormat="0" applyFill="0" applyAlignment="0" applyProtection="0"/>
    <xf numFmtId="0" fontId="8" fillId="0" borderId="0"/>
    <xf numFmtId="0" fontId="8" fillId="0" borderId="0"/>
    <xf numFmtId="0" fontId="85" fillId="0" borderId="16" applyNumberFormat="0" applyFill="0" applyAlignment="0" applyProtection="0"/>
    <xf numFmtId="0" fontId="8" fillId="0" borderId="0"/>
    <xf numFmtId="0" fontId="101" fillId="0" borderId="25" applyNumberFormat="0" applyProtection="0"/>
    <xf numFmtId="0" fontId="8" fillId="0" borderId="0"/>
    <xf numFmtId="0" fontId="101" fillId="0" borderId="25" applyNumberFormat="0" applyProtection="0"/>
    <xf numFmtId="0" fontId="8" fillId="0" borderId="0"/>
    <xf numFmtId="0" fontId="8" fillId="0" borderId="0"/>
    <xf numFmtId="0" fontId="85" fillId="0" borderId="16" applyNumberFormat="0" applyFill="0" applyAlignment="0" applyProtection="0"/>
    <xf numFmtId="0" fontId="85" fillId="0" borderId="1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16" applyNumberFormat="0" applyFill="0" applyAlignment="0" applyProtection="0"/>
    <xf numFmtId="0" fontId="85" fillId="0" borderId="16" applyNumberFormat="0" applyFill="0" applyAlignment="0" applyProtection="0"/>
    <xf numFmtId="0" fontId="85" fillId="0" borderId="1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16" applyNumberFormat="0" applyFill="0" applyAlignment="0" applyProtection="0"/>
    <xf numFmtId="0" fontId="85" fillId="0" borderId="16" applyNumberFormat="0" applyFill="0" applyAlignment="0" applyProtection="0"/>
    <xf numFmtId="0" fontId="85" fillId="0" borderId="1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16" applyNumberFormat="0" applyFill="0" applyAlignment="0" applyProtection="0"/>
    <xf numFmtId="0" fontId="85" fillId="0" borderId="16" applyNumberFormat="0" applyFill="0" applyAlignment="0" applyProtection="0"/>
    <xf numFmtId="0" fontId="85" fillId="0" borderId="1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16" applyNumberFormat="0" applyFill="0" applyAlignment="0" applyProtection="0"/>
    <xf numFmtId="0" fontId="85" fillId="0" borderId="16" applyNumberFormat="0" applyFill="0" applyAlignment="0" applyProtection="0"/>
    <xf numFmtId="0" fontId="85" fillId="0" borderId="1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16" applyNumberFormat="0" applyFill="0" applyAlignment="0" applyProtection="0"/>
    <xf numFmtId="0" fontId="85" fillId="0" borderId="16" applyNumberFormat="0" applyFill="0" applyAlignment="0" applyProtection="0"/>
    <xf numFmtId="0" fontId="85" fillId="0" borderId="1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16" applyNumberFormat="0" applyFill="0" applyAlignment="0" applyProtection="0"/>
    <xf numFmtId="0" fontId="85" fillId="0" borderId="16" applyNumberFormat="0" applyFill="0" applyAlignment="0" applyProtection="0"/>
    <xf numFmtId="0" fontId="85" fillId="0" borderId="1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16" applyNumberFormat="0" applyFill="0" applyAlignment="0" applyProtection="0"/>
    <xf numFmtId="3" fontId="28" fillId="0" borderId="0" applyBorder="0">
      <alignment vertical="center"/>
    </xf>
    <xf numFmtId="0" fontId="8" fillId="0" borderId="0"/>
    <xf numFmtId="0" fontId="8" fillId="0" borderId="0"/>
    <xf numFmtId="0" fontId="58" fillId="0" borderId="5" applyNumberFormat="0" applyFill="0" applyAlignment="0" applyProtection="0"/>
    <xf numFmtId="0" fontId="8" fillId="0" borderId="0"/>
    <xf numFmtId="0" fontId="58" fillId="0" borderId="5" applyNumberFormat="0" applyFill="0" applyAlignment="0" applyProtection="0"/>
    <xf numFmtId="0" fontId="8" fillId="0" borderId="0"/>
    <xf numFmtId="0" fontId="8" fillId="0" borderId="0"/>
    <xf numFmtId="0" fontId="58" fillId="0" borderId="5" applyNumberFormat="0" applyFill="0" applyAlignment="0" applyProtection="0"/>
    <xf numFmtId="0" fontId="8" fillId="0" borderId="0"/>
    <xf numFmtId="0" fontId="8" fillId="0" borderId="0"/>
    <xf numFmtId="0" fontId="58" fillId="0" borderId="5" applyNumberFormat="0" applyFill="0" applyAlignment="0" applyProtection="0"/>
    <xf numFmtId="0" fontId="8" fillId="0" borderId="0"/>
    <xf numFmtId="0" fontId="8" fillId="0" borderId="0"/>
    <xf numFmtId="0" fontId="58" fillId="0" borderId="5" applyNumberFormat="0" applyFill="0" applyAlignment="0" applyProtection="0"/>
    <xf numFmtId="0" fontId="8" fillId="0" borderId="0"/>
    <xf numFmtId="0" fontId="8" fillId="0" borderId="0"/>
    <xf numFmtId="0" fontId="58" fillId="0" borderId="5" applyNumberFormat="0" applyFill="0" applyAlignment="0" applyProtection="0"/>
    <xf numFmtId="0" fontId="8" fillId="0" borderId="0"/>
    <xf numFmtId="0" fontId="8" fillId="0" borderId="0"/>
    <xf numFmtId="0" fontId="58" fillId="0" borderId="5" applyNumberFormat="0" applyFill="0" applyAlignment="0" applyProtection="0"/>
    <xf numFmtId="0" fontId="8" fillId="0" borderId="0"/>
    <xf numFmtId="0" fontId="8" fillId="0" borderId="0"/>
    <xf numFmtId="0" fontId="58" fillId="0" borderId="5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58" fillId="0" borderId="5" applyNumberFormat="0" applyFill="0" applyAlignment="0" applyProtection="0"/>
    <xf numFmtId="0" fontId="26" fillId="41" borderId="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1" borderId="8" applyNumberFormat="0" applyProtection="0"/>
    <xf numFmtId="0" fontId="26" fillId="41" borderId="8" applyNumberFormat="0" applyAlignment="0" applyProtection="0"/>
    <xf numFmtId="0" fontId="8" fillId="0" borderId="0"/>
    <xf numFmtId="0" fontId="8" fillId="0" borderId="0"/>
    <xf numFmtId="0" fontId="26" fillId="41" borderId="8" applyNumberFormat="0" applyAlignment="0" applyProtection="0"/>
    <xf numFmtId="0" fontId="8" fillId="0" borderId="0"/>
    <xf numFmtId="0" fontId="102" fillId="57" borderId="26" applyNumberFormat="0" applyProtection="0"/>
    <xf numFmtId="0" fontId="8" fillId="0" borderId="0"/>
    <xf numFmtId="0" fontId="102" fillId="57" borderId="26" applyNumberFormat="0" applyProtection="0"/>
    <xf numFmtId="0" fontId="8" fillId="0" borderId="0"/>
    <xf numFmtId="0" fontId="8" fillId="0" borderId="0"/>
    <xf numFmtId="0" fontId="26" fillId="41" borderId="8" applyNumberFormat="0" applyAlignment="0" applyProtection="0"/>
    <xf numFmtId="0" fontId="26" fillId="41" borderId="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1" borderId="8" applyNumberFormat="0" applyAlignment="0" applyProtection="0"/>
    <xf numFmtId="0" fontId="26" fillId="41" borderId="8" applyNumberFormat="0" applyAlignment="0" applyProtection="0"/>
    <xf numFmtId="0" fontId="26" fillId="41" borderId="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1" borderId="8" applyNumberFormat="0" applyAlignment="0" applyProtection="0"/>
    <xf numFmtId="0" fontId="26" fillId="41" borderId="8" applyNumberFormat="0" applyAlignment="0" applyProtection="0"/>
    <xf numFmtId="0" fontId="26" fillId="41" borderId="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1" borderId="8" applyNumberFormat="0" applyAlignment="0" applyProtection="0"/>
    <xf numFmtId="0" fontId="26" fillId="41" borderId="8" applyNumberFormat="0" applyAlignment="0" applyProtection="0"/>
    <xf numFmtId="0" fontId="26" fillId="41" borderId="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1" borderId="8" applyNumberFormat="0" applyAlignment="0" applyProtection="0"/>
    <xf numFmtId="0" fontId="26" fillId="41" borderId="8" applyNumberFormat="0" applyAlignment="0" applyProtection="0"/>
    <xf numFmtId="0" fontId="26" fillId="41" borderId="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1" borderId="8" applyNumberFormat="0" applyAlignment="0" applyProtection="0"/>
    <xf numFmtId="0" fontId="26" fillId="41" borderId="8" applyNumberFormat="0" applyAlignment="0" applyProtection="0"/>
    <xf numFmtId="0" fontId="26" fillId="41" borderId="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1" borderId="8" applyNumberFormat="0" applyAlignment="0" applyProtection="0"/>
    <xf numFmtId="0" fontId="26" fillId="41" borderId="8" applyNumberFormat="0" applyAlignment="0" applyProtection="0"/>
    <xf numFmtId="0" fontId="26" fillId="41" borderId="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1" borderId="8" applyNumberFormat="0" applyAlignment="0" applyProtection="0"/>
    <xf numFmtId="0" fontId="58" fillId="0" borderId="0" applyFill="0">
      <alignment wrapText="1"/>
    </xf>
    <xf numFmtId="0" fontId="8" fillId="0" borderId="0"/>
    <xf numFmtId="0" fontId="58" fillId="0" borderId="0" applyFill="0">
      <alignment wrapText="1"/>
    </xf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58" fillId="0" borderId="0" applyFill="0">
      <alignment wrapText="1"/>
    </xf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58" fillId="0" borderId="0" applyFill="0">
      <alignment wrapText="1"/>
    </xf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58" fillId="0" borderId="0" applyFill="0">
      <alignment wrapText="1"/>
    </xf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58" fillId="0" borderId="0" applyFill="0">
      <alignment wrapText="1"/>
    </xf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58" fillId="0" borderId="0" applyFill="0">
      <alignment wrapText="1"/>
    </xf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58" fillId="0" borderId="0" applyFill="0">
      <alignment wrapText="1"/>
    </xf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58" fillId="0" borderId="0" applyFill="0">
      <alignment wrapText="1"/>
    </xf>
    <xf numFmtId="0" fontId="97" fillId="0" borderId="0">
      <alignment horizontal="center" vertical="top" wrapText="1"/>
    </xf>
    <xf numFmtId="0" fontId="8" fillId="0" borderId="0"/>
    <xf numFmtId="0" fontId="8" fillId="0" borderId="0"/>
    <xf numFmtId="0" fontId="103" fillId="0" borderId="0">
      <alignment horizontal="center" vertical="center" wrapText="1"/>
    </xf>
    <xf numFmtId="0" fontId="8" fillId="0" borderId="0"/>
    <xf numFmtId="0" fontId="8" fillId="0" borderId="0"/>
    <xf numFmtId="191" fontId="104" fillId="6" borderId="1">
      <alignment wrapText="1"/>
    </xf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105" fillId="0" borderId="0" applyNumberFormat="0" applyBorder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" fillId="0" borderId="0"/>
    <xf numFmtId="0" fontId="106" fillId="0" borderId="0" applyNumberFormat="0" applyBorder="0" applyProtection="0"/>
    <xf numFmtId="0" fontId="8" fillId="0" borderId="0"/>
    <xf numFmtId="0" fontId="106" fillId="0" borderId="0" applyNumberFormat="0" applyBorder="0" applyProtection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2" borderId="0" applyNumberFormat="0" applyBorder="0" applyProtection="0"/>
    <xf numFmtId="0" fontId="57" fillId="42" borderId="0" applyNumberFormat="0" applyBorder="0" applyAlignment="0" applyProtection="0"/>
    <xf numFmtId="0" fontId="8" fillId="0" borderId="0"/>
    <xf numFmtId="0" fontId="8" fillId="0" borderId="0"/>
    <xf numFmtId="0" fontId="57" fillId="42" borderId="0" applyNumberFormat="0" applyBorder="0" applyAlignment="0" applyProtection="0"/>
    <xf numFmtId="0" fontId="8" fillId="0" borderId="0"/>
    <xf numFmtId="0" fontId="107" fillId="58" borderId="0" applyNumberFormat="0" applyBorder="0" applyProtection="0"/>
    <xf numFmtId="0" fontId="8" fillId="0" borderId="0"/>
    <xf numFmtId="0" fontId="107" fillId="58" borderId="0" applyNumberFormat="0" applyBorder="0" applyProtection="0"/>
    <xf numFmtId="0" fontId="8" fillId="0" borderId="0"/>
    <xf numFmtId="0" fontId="8" fillId="0" borderId="0"/>
    <xf numFmtId="0" fontId="57" fillId="42" borderId="0" applyNumberFormat="0" applyBorder="0" applyAlignment="0" applyProtection="0"/>
    <xf numFmtId="0" fontId="57" fillId="4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2" borderId="0" applyNumberFormat="0" applyBorder="0" applyAlignment="0" applyProtection="0"/>
    <xf numFmtId="0" fontId="57" fillId="4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2" borderId="0" applyNumberFormat="0" applyBorder="0" applyAlignment="0" applyProtection="0"/>
    <xf numFmtId="0" fontId="57" fillId="4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2" borderId="0" applyNumberFormat="0" applyBorder="0" applyAlignment="0" applyProtection="0"/>
    <xf numFmtId="0" fontId="57" fillId="4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2" borderId="0" applyNumberFormat="0" applyBorder="0" applyAlignment="0" applyProtection="0"/>
    <xf numFmtId="0" fontId="57" fillId="4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2" borderId="0" applyNumberFormat="0" applyBorder="0" applyAlignment="0" applyProtection="0"/>
    <xf numFmtId="0" fontId="57" fillId="4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2" borderId="0" applyNumberFormat="0" applyBorder="0" applyAlignment="0" applyProtection="0"/>
    <xf numFmtId="0" fontId="57" fillId="4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49" fontId="99" fillId="0" borderId="0" applyBorder="0">
      <alignment vertical="top"/>
    </xf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/>
    <xf numFmtId="0" fontId="108" fillId="0" borderId="0"/>
    <xf numFmtId="0" fontId="18" fillId="0" borderId="0"/>
    <xf numFmtId="0" fontId="108" fillId="0" borderId="0"/>
    <xf numFmtId="0" fontId="8" fillId="0" borderId="0"/>
    <xf numFmtId="0" fontId="8" fillId="0" borderId="0"/>
    <xf numFmtId="0" fontId="92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7" fillId="0" borderId="0"/>
    <xf numFmtId="0" fontId="8" fillId="0" borderId="0"/>
    <xf numFmtId="0" fontId="8" fillId="0" borderId="0"/>
    <xf numFmtId="0" fontId="92" fillId="0" borderId="0"/>
    <xf numFmtId="0" fontId="1" fillId="0" borderId="0"/>
    <xf numFmtId="0" fontId="1" fillId="0" borderId="0"/>
    <xf numFmtId="0" fontId="92" fillId="0" borderId="0"/>
    <xf numFmtId="49" fontId="99" fillId="0" borderId="0" applyBorder="0">
      <alignment vertical="top"/>
    </xf>
    <xf numFmtId="0" fontId="8" fillId="0" borderId="0"/>
    <xf numFmtId="0" fontId="8" fillId="0" borderId="0"/>
    <xf numFmtId="0" fontId="12" fillId="0" borderId="0">
      <alignment vertical="center"/>
    </xf>
    <xf numFmtId="0" fontId="8" fillId="0" borderId="0"/>
    <xf numFmtId="0" fontId="8" fillId="0" borderId="0"/>
    <xf numFmtId="0" fontId="109" fillId="0" borderId="0"/>
    <xf numFmtId="0" fontId="8" fillId="0" borderId="0"/>
    <xf numFmtId="0" fontId="8" fillId="0" borderId="0"/>
    <xf numFmtId="0" fontId="10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2" fillId="0" borderId="0"/>
    <xf numFmtId="0" fontId="8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 applyBorder="0" applyProtection="0"/>
    <xf numFmtId="0" fontId="12" fillId="0" borderId="0">
      <alignment vertical="center"/>
    </xf>
    <xf numFmtId="0" fontId="8" fillId="0" borderId="0"/>
    <xf numFmtId="0" fontId="18" fillId="0" borderId="0"/>
    <xf numFmtId="0" fontId="8" fillId="0" borderId="0"/>
    <xf numFmtId="0" fontId="32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181" fontId="82" fillId="0" borderId="0" applyFont="0" applyBorder="0" applyProtection="0"/>
    <xf numFmtId="0" fontId="18" fillId="0" borderId="0"/>
    <xf numFmtId="0" fontId="14" fillId="0" borderId="0"/>
    <xf numFmtId="0" fontId="2" fillId="0" borderId="0"/>
    <xf numFmtId="0" fontId="2" fillId="0" borderId="0"/>
    <xf numFmtId="0" fontId="32" fillId="0" borderId="0" applyBorder="0" applyProtection="0"/>
    <xf numFmtId="0" fontId="8" fillId="0" borderId="0"/>
    <xf numFmtId="0" fontId="8" fillId="0" borderId="0"/>
    <xf numFmtId="181" fontId="35" fillId="0" borderId="0" applyBorder="0" applyProtection="0"/>
    <xf numFmtId="0" fontId="12" fillId="0" borderId="0">
      <alignment vertical="center"/>
    </xf>
    <xf numFmtId="0" fontId="8" fillId="0" borderId="0"/>
    <xf numFmtId="0" fontId="8" fillId="0" borderId="0"/>
    <xf numFmtId="0" fontId="2" fillId="0" borderId="0" applyBorder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32" fillId="0" borderId="0" applyBorder="0" applyProtection="0"/>
    <xf numFmtId="0" fontId="8" fillId="0" borderId="0">
      <alignment wrapText="1"/>
    </xf>
    <xf numFmtId="0" fontId="8" fillId="0" borderId="0"/>
    <xf numFmtId="0" fontId="8" fillId="0" borderId="0"/>
    <xf numFmtId="181" fontId="82" fillId="0" borderId="0" applyFont="0" applyBorder="0" applyProtection="0"/>
    <xf numFmtId="0" fontId="8" fillId="0" borderId="0"/>
    <xf numFmtId="0" fontId="8" fillId="0" borderId="0"/>
    <xf numFmtId="181" fontId="35" fillId="0" borderId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1" fontId="82" fillId="0" borderId="0" applyFont="0" applyBorder="0" applyProtection="0"/>
    <xf numFmtId="0" fontId="2" fillId="0" borderId="0"/>
    <xf numFmtId="0" fontId="2" fillId="0" borderId="0"/>
    <xf numFmtId="0" fontId="8" fillId="0" borderId="0"/>
    <xf numFmtId="0" fontId="18" fillId="0" borderId="0"/>
    <xf numFmtId="0" fontId="8" fillId="0" borderId="0"/>
    <xf numFmtId="0" fontId="18" fillId="0" borderId="0"/>
    <xf numFmtId="0" fontId="109" fillId="0" borderId="0"/>
    <xf numFmtId="0" fontId="8" fillId="0" borderId="0"/>
    <xf numFmtId="0" fontId="8" fillId="0" borderId="0"/>
    <xf numFmtId="0" fontId="10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/>
    <xf numFmtId="0" fontId="108" fillId="0" borderId="0"/>
    <xf numFmtId="0" fontId="77" fillId="0" borderId="0" applyBorder="0" applyProtection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 applyBorder="0" applyProtection="0"/>
    <xf numFmtId="0" fontId="8" fillId="0" borderId="0"/>
    <xf numFmtId="0" fontId="8" fillId="0" borderId="0"/>
    <xf numFmtId="0" fontId="8" fillId="0" borderId="0"/>
    <xf numFmtId="0" fontId="8" fillId="0" borderId="0"/>
    <xf numFmtId="181" fontId="19" fillId="0" borderId="0" applyBorder="0" applyProtection="0"/>
    <xf numFmtId="0" fontId="2" fillId="0" borderId="0"/>
    <xf numFmtId="0" fontId="1" fillId="0" borderId="0"/>
    <xf numFmtId="0" fontId="2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" fillId="0" borderId="0"/>
    <xf numFmtId="0" fontId="8" fillId="0" borderId="0"/>
    <xf numFmtId="0" fontId="2" fillId="0" borderId="0" applyBorder="0" applyProtection="0"/>
    <xf numFmtId="0" fontId="8" fillId="0" borderId="0"/>
    <xf numFmtId="0" fontId="8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 applyBorder="0" applyProtection="0"/>
    <xf numFmtId="181" fontId="110" fillId="0" borderId="0" applyBorder="0" applyProtection="0"/>
    <xf numFmtId="0" fontId="8" fillId="0" borderId="0"/>
    <xf numFmtId="0" fontId="8" fillId="0" borderId="0"/>
    <xf numFmtId="0" fontId="8" fillId="0" borderId="0"/>
    <xf numFmtId="0" fontId="8" fillId="0" borderId="0"/>
    <xf numFmtId="181" fontId="19" fillId="0" borderId="0" applyBorder="0" applyProtection="0"/>
    <xf numFmtId="0" fontId="2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111" fillId="0" borderId="0"/>
    <xf numFmtId="0" fontId="8" fillId="0" borderId="0"/>
    <xf numFmtId="181" fontId="110" fillId="0" borderId="0" applyBorder="0" applyProtection="0"/>
    <xf numFmtId="0" fontId="8" fillId="0" borderId="0"/>
    <xf numFmtId="181" fontId="110" fillId="0" borderId="0" applyBorder="0" applyProtection="0"/>
    <xf numFmtId="0" fontId="2" fillId="0" borderId="0" applyBorder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7" fillId="0" borderId="0" applyBorder="0" applyProtection="0"/>
    <xf numFmtId="0" fontId="8" fillId="0" borderId="0"/>
    <xf numFmtId="0" fontId="8" fillId="0" borderId="0"/>
    <xf numFmtId="0" fontId="18" fillId="0" borderId="0"/>
    <xf numFmtId="0" fontId="112" fillId="0" borderId="0" applyBorder="0" applyProtection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2" fillId="0" borderId="0" applyBorder="0" applyProtection="0"/>
    <xf numFmtId="0" fontId="2" fillId="0" borderId="0"/>
    <xf numFmtId="0" fontId="8" fillId="0" borderId="0"/>
    <xf numFmtId="0" fontId="8" fillId="0" borderId="0"/>
    <xf numFmtId="0" fontId="8" fillId="0" borderId="0"/>
    <xf numFmtId="181" fontId="113" fillId="0" borderId="0" applyBorder="0" applyProtection="0"/>
    <xf numFmtId="0" fontId="8" fillId="0" borderId="0"/>
    <xf numFmtId="181" fontId="113" fillId="0" borderId="0" applyBorder="0" applyProtection="0"/>
    <xf numFmtId="0" fontId="2" fillId="0" borderId="0"/>
    <xf numFmtId="0" fontId="8" fillId="0" borderId="0"/>
    <xf numFmtId="181" fontId="113" fillId="0" borderId="0" applyBorder="0" applyProtection="0"/>
    <xf numFmtId="0" fontId="8" fillId="0" borderId="0"/>
    <xf numFmtId="0" fontId="8" fillId="0" borderId="0"/>
    <xf numFmtId="181" fontId="35" fillId="0" borderId="0" applyBorder="0" applyProtection="0"/>
    <xf numFmtId="0" fontId="8" fillId="0" borderId="0"/>
    <xf numFmtId="49" fontId="99" fillId="0" borderId="0" applyBorder="0">
      <alignment vertical="top"/>
    </xf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1" fillId="0" borderId="0"/>
    <xf numFmtId="0" fontId="8" fillId="0" borderId="0"/>
    <xf numFmtId="0" fontId="8" fillId="0" borderId="0"/>
    <xf numFmtId="0" fontId="114" fillId="0" borderId="0"/>
    <xf numFmtId="0" fontId="115" fillId="0" borderId="0"/>
    <xf numFmtId="0" fontId="8" fillId="0" borderId="0"/>
    <xf numFmtId="181" fontId="110" fillId="0" borderId="0" applyBorder="0" applyProtection="0"/>
    <xf numFmtId="0" fontId="8" fillId="0" borderId="0"/>
    <xf numFmtId="181" fontId="110" fillId="0" borderId="0" applyBorder="0" applyProtection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1" fontId="110" fillId="0" borderId="0" applyBorder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2" fillId="0" borderId="0" applyNumberFormat="0" applyBorder="0" applyProtection="0"/>
    <xf numFmtId="0" fontId="32" fillId="0" borderId="0" applyNumberFormat="0" applyBorder="0" applyProtection="0"/>
    <xf numFmtId="0" fontId="31" fillId="0" borderId="0"/>
    <xf numFmtId="0" fontId="8" fillId="0" borderId="0"/>
    <xf numFmtId="0" fontId="8" fillId="0" borderId="0"/>
    <xf numFmtId="0" fontId="1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2" fillId="0" borderId="0"/>
    <xf numFmtId="49" fontId="99" fillId="0" borderId="0" applyBorder="0">
      <alignment vertical="top"/>
    </xf>
    <xf numFmtId="0" fontId="8" fillId="0" borderId="0"/>
    <xf numFmtId="0" fontId="8" fillId="0" borderId="0"/>
    <xf numFmtId="0" fontId="116" fillId="0" borderId="0" applyNumberFormat="0" applyBorder="0" applyProtection="0"/>
    <xf numFmtId="0" fontId="35" fillId="0" borderId="0" applyNumberFormat="0" applyBorder="0" applyProtection="0"/>
    <xf numFmtId="0" fontId="117" fillId="0" borderId="0"/>
    <xf numFmtId="0" fontId="8" fillId="0" borderId="0"/>
    <xf numFmtId="0" fontId="117" fillId="0" borderId="0"/>
    <xf numFmtId="0" fontId="8" fillId="0" borderId="0"/>
    <xf numFmtId="0" fontId="35" fillId="0" borderId="0" applyNumberFormat="0" applyBorder="0" applyProtection="0"/>
    <xf numFmtId="0" fontId="35" fillId="0" borderId="0" applyNumberFormat="0" applyBorder="0" applyProtection="0"/>
    <xf numFmtId="0" fontId="8" fillId="0" borderId="0"/>
    <xf numFmtId="0" fontId="32" fillId="0" borderId="0"/>
    <xf numFmtId="0" fontId="11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2" fillId="0" borderId="0"/>
    <xf numFmtId="0" fontId="12" fillId="0" borderId="0">
      <alignment vertical="center"/>
    </xf>
    <xf numFmtId="0" fontId="1" fillId="0" borderId="0"/>
    <xf numFmtId="0" fontId="2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8" fillId="0" borderId="0"/>
    <xf numFmtId="0" fontId="8" fillId="0" borderId="0"/>
    <xf numFmtId="0" fontId="8" fillId="0" borderId="0"/>
    <xf numFmtId="0" fontId="18" fillId="0" borderId="0"/>
    <xf numFmtId="49" fontId="99" fillId="0" borderId="0" applyBorder="0">
      <alignment vertical="top"/>
    </xf>
    <xf numFmtId="0" fontId="8" fillId="0" borderId="0"/>
    <xf numFmtId="0" fontId="18" fillId="0" borderId="0"/>
    <xf numFmtId="0" fontId="8" fillId="0" borderId="0"/>
    <xf numFmtId="0" fontId="10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2" fillId="0" borderId="0"/>
    <xf numFmtId="49" fontId="99" fillId="0" borderId="0" applyBorder="0">
      <alignment vertical="top"/>
    </xf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top"/>
    </xf>
    <xf numFmtId="0" fontId="8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108" fillId="0" borderId="0"/>
    <xf numFmtId="0" fontId="2" fillId="0" borderId="0"/>
    <xf numFmtId="0" fontId="2" fillId="0" borderId="0"/>
    <xf numFmtId="49" fontId="99" fillId="0" borderId="0" applyBorder="0">
      <alignment vertical="top"/>
    </xf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7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2" fillId="0" borderId="0"/>
    <xf numFmtId="49" fontId="99" fillId="0" borderId="0" applyBorder="0">
      <alignment vertical="top"/>
    </xf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9" borderId="0" applyNumberFormat="0" applyBorder="0" applyProtection="0"/>
    <xf numFmtId="0" fontId="24" fillId="9" borderId="0" applyNumberFormat="0" applyBorder="0" applyAlignment="0" applyProtection="0"/>
    <xf numFmtId="0" fontId="8" fillId="0" borderId="0"/>
    <xf numFmtId="0" fontId="8" fillId="0" borderId="0"/>
    <xf numFmtId="0" fontId="24" fillId="9" borderId="0" applyNumberFormat="0" applyBorder="0" applyAlignment="0" applyProtection="0"/>
    <xf numFmtId="0" fontId="8" fillId="0" borderId="0"/>
    <xf numFmtId="0" fontId="119" fillId="16" borderId="0" applyNumberFormat="0" applyBorder="0" applyProtection="0"/>
    <xf numFmtId="0" fontId="8" fillId="0" borderId="0"/>
    <xf numFmtId="0" fontId="119" fillId="16" borderId="0" applyNumberFormat="0" applyBorder="0" applyProtection="0"/>
    <xf numFmtId="0" fontId="8" fillId="0" borderId="0"/>
    <xf numFmtId="0" fontId="8" fillId="0" borderId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 applyFill="0" applyBorder="0" applyProtection="0">
      <alignment horizontal="center" vertical="center" wrapText="1"/>
    </xf>
    <xf numFmtId="0" fontId="8" fillId="0" borderId="0"/>
    <xf numFmtId="0" fontId="8" fillId="0" borderId="0"/>
    <xf numFmtId="0" fontId="2" fillId="0" borderId="0" applyNumberFormat="0" applyFill="0" applyBorder="0" applyProtection="0">
      <alignment horizontal="justify" vertical="center" wrapText="1"/>
    </xf>
    <xf numFmtId="0" fontId="8" fillId="0" borderId="0"/>
    <xf numFmtId="0" fontId="8" fillId="0" borderId="0"/>
    <xf numFmtId="0" fontId="120" fillId="42" borderId="0" applyNumberFormat="0" applyBorder="0" applyAlignment="0">
      <protection locked="0"/>
    </xf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36" fillId="0" borderId="0" applyNumberFormat="0" applyBorder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8" fillId="0" borderId="0"/>
    <xf numFmtId="0" fontId="121" fillId="0" borderId="0" applyNumberFormat="0" applyBorder="0" applyProtection="0"/>
    <xf numFmtId="0" fontId="8" fillId="0" borderId="0"/>
    <xf numFmtId="0" fontId="121" fillId="0" borderId="0" applyNumberFormat="0" applyBorder="0" applyProtection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3" borderId="13" applyNumberFormat="0" applyAlignment="0" applyProtection="0"/>
    <xf numFmtId="0" fontId="2" fillId="43" borderId="1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3" borderId="13" applyNumberFormat="0" applyAlignment="0" applyProtection="0"/>
    <xf numFmtId="0" fontId="2" fillId="43" borderId="13" applyNumberFormat="0" applyAlignment="0" applyProtection="0"/>
    <xf numFmtId="0" fontId="2" fillId="43" borderId="1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3" borderId="13" applyNumberFormat="0" applyAlignment="0" applyProtection="0"/>
    <xf numFmtId="0" fontId="2" fillId="43" borderId="13" applyNumberFormat="0" applyAlignment="0" applyProtection="0"/>
    <xf numFmtId="0" fontId="2" fillId="43" borderId="1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3" borderId="13" applyNumberFormat="0" applyAlignment="0" applyProtection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7" fillId="43" borderId="13" applyNumberFormat="0" applyProtection="0"/>
    <xf numFmtId="0" fontId="110" fillId="59" borderId="27" applyNumberFormat="0" applyProtection="0"/>
    <xf numFmtId="0" fontId="8" fillId="0" borderId="0"/>
    <xf numFmtId="0" fontId="110" fillId="59" borderId="27" applyNumberFormat="0" applyProtection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8" fillId="0" borderId="0"/>
    <xf numFmtId="0" fontId="2" fillId="43" borderId="13" applyNumberFormat="0" applyAlignment="0" applyProtection="0"/>
    <xf numFmtId="0" fontId="2" fillId="43" borderId="13" applyNumberFormat="0" applyAlignment="0" applyProtection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8" fillId="0" borderId="0"/>
    <xf numFmtId="0" fontId="2" fillId="43" borderId="13" applyNumberFormat="0" applyAlignment="0" applyProtection="0"/>
    <xf numFmtId="0" fontId="2" fillId="43" borderId="13" applyNumberFormat="0" applyAlignment="0" applyProtection="0"/>
    <xf numFmtId="0" fontId="2" fillId="43" borderId="1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3" borderId="13" applyNumberFormat="0" applyAlignment="0" applyProtection="0"/>
    <xf numFmtId="0" fontId="2" fillId="43" borderId="13" applyNumberFormat="0" applyAlignment="0" applyProtection="0"/>
    <xf numFmtId="0" fontId="2" fillId="43" borderId="1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3" borderId="13" applyNumberFormat="0" applyAlignment="0" applyProtection="0"/>
    <xf numFmtId="0" fontId="2" fillId="43" borderId="13" applyNumberFormat="0" applyAlignment="0" applyProtection="0"/>
    <xf numFmtId="0" fontId="2" fillId="43" borderId="1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3" borderId="13" applyNumberFormat="0" applyAlignment="0" applyProtection="0"/>
    <xf numFmtId="0" fontId="2" fillId="43" borderId="13" applyNumberFormat="0" applyAlignment="0" applyProtection="0"/>
    <xf numFmtId="0" fontId="2" fillId="43" borderId="1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3" borderId="13" applyNumberFormat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0" fontId="8" fillId="0" borderId="0"/>
    <xf numFmtId="0" fontId="8" fillId="0" borderId="0"/>
    <xf numFmtId="9" fontId="2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9" fontId="92" fillId="0" borderId="0" applyFont="0" applyFill="0" applyBorder="0" applyAlignment="0" applyProtection="0"/>
    <xf numFmtId="0" fontId="8" fillId="0" borderId="0"/>
    <xf numFmtId="9" fontId="92" fillId="0" borderId="0" applyFont="0" applyFill="0" applyBorder="0" applyAlignment="0" applyProtection="0"/>
    <xf numFmtId="9" fontId="2" fillId="0" borderId="0" applyFill="0" applyBorder="0" applyAlignment="0" applyProtection="0"/>
    <xf numFmtId="0" fontId="8" fillId="0" borderId="0"/>
    <xf numFmtId="0" fontId="8" fillId="0" borderId="0"/>
    <xf numFmtId="9" fontId="2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92" fillId="0" borderId="0" applyFont="0" applyFill="0" applyBorder="0" applyAlignment="0" applyProtection="0"/>
    <xf numFmtId="0" fontId="56" fillId="0" borderId="12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56" fillId="0" borderId="12" applyNumberFormat="0" applyProtection="0"/>
    <xf numFmtId="0" fontId="56" fillId="0" borderId="12" applyNumberFormat="0" applyFill="0" applyAlignment="0" applyProtection="0"/>
    <xf numFmtId="0" fontId="8" fillId="0" borderId="0"/>
    <xf numFmtId="0" fontId="8" fillId="0" borderId="0"/>
    <xf numFmtId="0" fontId="56" fillId="0" borderId="12" applyNumberFormat="0" applyFill="0" applyAlignment="0" applyProtection="0"/>
    <xf numFmtId="0" fontId="8" fillId="0" borderId="0"/>
    <xf numFmtId="0" fontId="122" fillId="0" borderId="28" applyNumberFormat="0" applyProtection="0"/>
    <xf numFmtId="0" fontId="8" fillId="0" borderId="0"/>
    <xf numFmtId="0" fontId="122" fillId="0" borderId="28" applyNumberFormat="0" applyProtection="0"/>
    <xf numFmtId="0" fontId="8" fillId="0" borderId="0"/>
    <xf numFmtId="0" fontId="8" fillId="0" borderId="0"/>
    <xf numFmtId="0" fontId="56" fillId="0" borderId="12" applyNumberFormat="0" applyFill="0" applyAlignment="0" applyProtection="0"/>
    <xf numFmtId="0" fontId="56" fillId="0" borderId="12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12" applyNumberFormat="0" applyFill="0" applyAlignment="0" applyProtection="0"/>
    <xf numFmtId="0" fontId="56" fillId="0" borderId="12" applyNumberFormat="0" applyFill="0" applyAlignment="0" applyProtection="0"/>
    <xf numFmtId="0" fontId="56" fillId="0" borderId="12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12" applyNumberFormat="0" applyFill="0" applyAlignment="0" applyProtection="0"/>
    <xf numFmtId="0" fontId="56" fillId="0" borderId="12" applyNumberFormat="0" applyFill="0" applyAlignment="0" applyProtection="0"/>
    <xf numFmtId="0" fontId="56" fillId="0" borderId="12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12" applyNumberFormat="0" applyFill="0" applyAlignment="0" applyProtection="0"/>
    <xf numFmtId="0" fontId="56" fillId="0" borderId="12" applyNumberFormat="0" applyFill="0" applyAlignment="0" applyProtection="0"/>
    <xf numFmtId="0" fontId="56" fillId="0" borderId="12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12" applyNumberFormat="0" applyFill="0" applyAlignment="0" applyProtection="0"/>
    <xf numFmtId="0" fontId="56" fillId="0" borderId="12" applyNumberFormat="0" applyFill="0" applyAlignment="0" applyProtection="0"/>
    <xf numFmtId="0" fontId="56" fillId="0" borderId="12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12" applyNumberFormat="0" applyFill="0" applyAlignment="0" applyProtection="0"/>
    <xf numFmtId="0" fontId="56" fillId="0" borderId="12" applyNumberFormat="0" applyFill="0" applyAlignment="0" applyProtection="0"/>
    <xf numFmtId="0" fontId="56" fillId="0" borderId="12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12" applyNumberFormat="0" applyFill="0" applyAlignment="0" applyProtection="0"/>
    <xf numFmtId="0" fontId="56" fillId="0" borderId="12" applyNumberFormat="0" applyFill="0" applyAlignment="0" applyProtection="0"/>
    <xf numFmtId="0" fontId="56" fillId="0" borderId="12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12" applyNumberFormat="0" applyFill="0" applyAlignment="0" applyProtection="0"/>
    <xf numFmtId="0" fontId="32" fillId="0" borderId="0" applyNumberFormat="0" applyBorder="0" applyProtection="0"/>
    <xf numFmtId="0" fontId="32" fillId="0" borderId="0" applyNumberFormat="0" applyBorder="0" applyProtection="0"/>
    <xf numFmtId="167" fontId="14" fillId="0" borderId="0">
      <alignment vertical="top"/>
    </xf>
    <xf numFmtId="0" fontId="8" fillId="0" borderId="0"/>
    <xf numFmtId="0" fontId="35" fillId="0" borderId="0" applyNumberFormat="0" applyBorder="0" applyProtection="0"/>
    <xf numFmtId="0" fontId="8" fillId="0" borderId="0"/>
    <xf numFmtId="0" fontId="35" fillId="0" borderId="0" applyNumberFormat="0" applyBorder="0" applyProtection="0"/>
    <xf numFmtId="0" fontId="12" fillId="0" borderId="0"/>
    <xf numFmtId="0" fontId="8" fillId="0" borderId="0"/>
    <xf numFmtId="0" fontId="35" fillId="0" borderId="0" applyNumberFormat="0" applyBorder="0" applyProtection="0"/>
    <xf numFmtId="0" fontId="8" fillId="0" borderId="0"/>
    <xf numFmtId="0" fontId="8" fillId="0" borderId="0"/>
    <xf numFmtId="0" fontId="32" fillId="0" borderId="0"/>
    <xf numFmtId="0" fontId="116" fillId="0" borderId="0" applyNumberFormat="0" applyBorder="0" applyProtection="0"/>
    <xf numFmtId="0" fontId="8" fillId="0" borderId="0"/>
    <xf numFmtId="164" fontId="58" fillId="0" borderId="0" applyFill="0" applyBorder="0" applyAlignment="0" applyProtection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6" fillId="0" borderId="0" applyNumberFormat="0" applyBorder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" fillId="0" borderId="0"/>
    <xf numFmtId="0" fontId="123" fillId="0" borderId="0" applyNumberFormat="0" applyBorder="0" applyProtection="0"/>
    <xf numFmtId="0" fontId="8" fillId="0" borderId="0"/>
    <xf numFmtId="0" fontId="123" fillId="0" borderId="0" applyNumberFormat="0" applyBorder="0" applyProtection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0" fontId="8" fillId="0" borderId="0"/>
    <xf numFmtId="49" fontId="58" fillId="0" borderId="0">
      <alignment horizontal="center"/>
    </xf>
    <xf numFmtId="192" fontId="2" fillId="0" borderId="0" applyFill="0" applyBorder="0" applyAlignment="0" applyProtection="0"/>
    <xf numFmtId="193" fontId="2" fillId="0" borderId="0" applyFill="0" applyBorder="0" applyAlignment="0" applyProtection="0"/>
    <xf numFmtId="2" fontId="58" fillId="0" borderId="0" applyFill="0" applyBorder="0" applyAlignment="0" applyProtection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194" fontId="92" fillId="0" borderId="0" applyFont="0" applyFill="0" applyBorder="0" applyAlignment="0" applyProtection="0"/>
    <xf numFmtId="195" fontId="2" fillId="0" borderId="0" applyFill="0" applyBorder="0" applyAlignment="0" applyProtection="0"/>
    <xf numFmtId="195" fontId="2" fillId="0" borderId="0" applyFill="0" applyBorder="0" applyAlignment="0" applyProtection="0"/>
    <xf numFmtId="0" fontId="8" fillId="0" borderId="0"/>
    <xf numFmtId="0" fontId="8" fillId="0" borderId="0"/>
    <xf numFmtId="195" fontId="2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94" fontId="92" fillId="0" borderId="0" applyFont="0" applyFill="0" applyBorder="0" applyAlignment="0" applyProtection="0"/>
    <xf numFmtId="195" fontId="2" fillId="0" borderId="0" applyFill="0" applyBorder="0" applyAlignment="0" applyProtection="0"/>
    <xf numFmtId="195" fontId="2" fillId="0" borderId="0" applyFill="0" applyBorder="0" applyAlignment="0" applyProtection="0"/>
    <xf numFmtId="0" fontId="8" fillId="0" borderId="0"/>
    <xf numFmtId="194" fontId="92" fillId="0" borderId="0" applyFont="0" applyFill="0" applyBorder="0" applyAlignment="0" applyProtection="0"/>
    <xf numFmtId="0" fontId="8" fillId="0" borderId="0"/>
    <xf numFmtId="194" fontId="92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" fontId="99" fillId="6" borderId="0" applyBorder="0">
      <alignment horizontal="right"/>
    </xf>
    <xf numFmtId="4" fontId="99" fillId="6" borderId="0" applyBorder="0">
      <alignment horizontal="right"/>
    </xf>
    <xf numFmtId="0" fontId="8" fillId="0" borderId="0"/>
    <xf numFmtId="0" fontId="8" fillId="0" borderId="0"/>
    <xf numFmtId="0" fontId="8" fillId="0" borderId="0"/>
    <xf numFmtId="0" fontId="8" fillId="0" borderId="0"/>
    <xf numFmtId="4" fontId="99" fillId="6" borderId="0" applyBorder="0">
      <alignment horizontal="right"/>
    </xf>
    <xf numFmtId="4" fontId="99" fillId="13" borderId="0" applyBorder="0">
      <alignment horizontal="right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" fontId="2" fillId="6" borderId="0" applyBorder="0">
      <alignment horizontal="right"/>
    </xf>
    <xf numFmtId="0" fontId="8" fillId="0" borderId="0"/>
    <xf numFmtId="0" fontId="8" fillId="0" borderId="0"/>
    <xf numFmtId="0" fontId="43" fillId="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6" borderId="0" applyNumberFormat="0" applyBorder="0" applyProtection="0"/>
    <xf numFmtId="0" fontId="43" fillId="6" borderId="0" applyNumberFormat="0" applyBorder="0" applyAlignment="0" applyProtection="0"/>
    <xf numFmtId="0" fontId="8" fillId="0" borderId="0"/>
    <xf numFmtId="0" fontId="8" fillId="0" borderId="0"/>
    <xf numFmtId="0" fontId="43" fillId="6" borderId="0" applyNumberFormat="0" applyBorder="0" applyAlignment="0" applyProtection="0"/>
    <xf numFmtId="0" fontId="8" fillId="0" borderId="0"/>
    <xf numFmtId="0" fontId="124" fillId="17" borderId="0" applyNumberFormat="0" applyBorder="0" applyProtection="0"/>
    <xf numFmtId="0" fontId="8" fillId="0" borderId="0"/>
    <xf numFmtId="0" fontId="124" fillId="17" borderId="0" applyNumberFormat="0" applyBorder="0" applyProtection="0"/>
    <xf numFmtId="0" fontId="8" fillId="0" borderId="0"/>
    <xf numFmtId="0" fontId="8" fillId="0" borderId="0"/>
    <xf numFmtId="0" fontId="43" fillId="6" borderId="0" applyNumberFormat="0" applyBorder="0" applyAlignment="0" applyProtection="0"/>
    <xf numFmtId="0" fontId="43" fillId="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6" borderId="0" applyNumberFormat="0" applyBorder="0" applyAlignment="0" applyProtection="0"/>
    <xf numFmtId="0" fontId="43" fillId="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6" borderId="0" applyNumberFormat="0" applyBorder="0" applyAlignment="0" applyProtection="0"/>
    <xf numFmtId="0" fontId="43" fillId="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6" borderId="0" applyNumberFormat="0" applyBorder="0" applyAlignment="0" applyProtection="0"/>
    <xf numFmtId="0" fontId="43" fillId="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6" borderId="0" applyNumberFormat="0" applyBorder="0" applyAlignment="0" applyProtection="0"/>
    <xf numFmtId="0" fontId="43" fillId="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6" borderId="0" applyNumberFormat="0" applyBorder="0" applyAlignment="0" applyProtection="0"/>
    <xf numFmtId="0" fontId="43" fillId="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6" borderId="0" applyNumberFormat="0" applyBorder="0" applyAlignment="0" applyProtection="0"/>
    <xf numFmtId="0" fontId="43" fillId="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196" fontId="2" fillId="0" borderId="0" applyFill="0" applyBorder="0" applyProtection="0">
      <alignment horizontal="center" vertical="center"/>
    </xf>
    <xf numFmtId="0" fontId="8" fillId="0" borderId="0"/>
    <xf numFmtId="0" fontId="8" fillId="0" borderId="0"/>
    <xf numFmtId="197" fontId="16" fillId="0" borderId="0">
      <protection locked="0"/>
    </xf>
    <xf numFmtId="0" fontId="18" fillId="0" borderId="0" applyBorder="0">
      <alignment horizontal="center" vertical="center" wrapText="1"/>
    </xf>
    <xf numFmtId="0" fontId="8" fillId="0" borderId="0"/>
    <xf numFmtId="0" fontId="8" fillId="0" borderId="0"/>
    <xf numFmtId="0" fontId="85" fillId="0" borderId="16" applyNumberFormat="0" applyFill="0" applyAlignment="0" applyProtection="0"/>
    <xf numFmtId="0" fontId="85" fillId="0" borderId="1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9" borderId="0" applyNumberFormat="0" applyBorder="0" applyAlignment="0" applyProtection="0"/>
    <xf numFmtId="0" fontId="8" fillId="0" borderId="0"/>
    <xf numFmtId="0" fontId="8" fillId="0" borderId="0"/>
    <xf numFmtId="0" fontId="43" fillId="6" borderId="0" applyNumberFormat="0" applyBorder="0" applyAlignment="0" applyProtection="0"/>
    <xf numFmtId="0" fontId="8" fillId="0" borderId="0"/>
    <xf numFmtId="0" fontId="8" fillId="0" borderId="0"/>
    <xf numFmtId="0" fontId="18" fillId="0" borderId="0"/>
    <xf numFmtId="0" fontId="2" fillId="43" borderId="13" applyNumberFormat="0" applyAlignment="0" applyProtection="0"/>
    <xf numFmtId="0" fontId="2" fillId="43" borderId="1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56" fillId="0" borderId="12" applyNumberFormat="0" applyFill="0" applyAlignment="0" applyProtection="0"/>
    <xf numFmtId="0" fontId="8" fillId="0" borderId="0"/>
    <xf numFmtId="0" fontId="8" fillId="0" borderId="0"/>
    <xf numFmtId="0" fontId="26" fillId="41" borderId="8" applyNumberFormat="0" applyAlignment="0" applyProtection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" fillId="0" borderId="0"/>
    <xf numFmtId="0" fontId="8" fillId="0" borderId="0"/>
  </cellStyleXfs>
  <cellXfs count="51">
    <xf numFmtId="0" fontId="0" fillId="0" borderId="0" xfId="0"/>
    <xf numFmtId="0" fontId="3" fillId="0" borderId="0" xfId="0" applyFont="1"/>
    <xf numFmtId="0" fontId="5" fillId="0" borderId="0" xfId="0" applyFont="1"/>
    <xf numFmtId="0" fontId="3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/>
    <xf numFmtId="0" fontId="3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vertical="center" wrapText="1"/>
    </xf>
    <xf numFmtId="10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9" fillId="0" borderId="3" xfId="0" applyFont="1" applyFill="1" applyBorder="1" applyAlignment="1">
      <alignment vertical="center" wrapText="1"/>
    </xf>
    <xf numFmtId="10" fontId="10" fillId="0" borderId="1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5" fillId="0" borderId="3" xfId="0" applyFont="1" applyFill="1" applyBorder="1" applyAlignment="1">
      <alignment horizontal="left" vertical="center"/>
    </xf>
    <xf numFmtId="3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10" fontId="6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2" applyFont="1" applyBorder="1" applyAlignment="1">
      <alignment horizontal="right" vertical="center"/>
    </xf>
    <xf numFmtId="0" fontId="3" fillId="0" borderId="0" xfId="2" applyFont="1" applyAlignment="1">
      <alignment vertical="center"/>
    </xf>
    <xf numFmtId="4" fontId="3" fillId="0" borderId="0" xfId="2" applyNumberFormat="1" applyFont="1" applyAlignment="1">
      <alignment vertical="center"/>
    </xf>
    <xf numFmtId="164" fontId="3" fillId="0" borderId="0" xfId="2" applyNumberFormat="1" applyFont="1" applyAlignment="1">
      <alignment vertical="center"/>
    </xf>
    <xf numFmtId="2" fontId="3" fillId="0" borderId="0" xfId="0" applyNumberFormat="1" applyFont="1" applyFill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0" fontId="3" fillId="0" borderId="31" xfId="0" applyNumberFormat="1" applyFont="1" applyFill="1" applyBorder="1" applyAlignment="1">
      <alignment horizontal="center" vertical="center"/>
    </xf>
    <xf numFmtId="0" fontId="7" fillId="2" borderId="31" xfId="0" applyFont="1" applyFill="1" applyBorder="1" applyAlignment="1">
      <alignment horizontal="center" vertical="center" wrapText="1"/>
    </xf>
    <xf numFmtId="10" fontId="10" fillId="0" borderId="31" xfId="0" applyNumberFormat="1" applyFont="1" applyFill="1" applyBorder="1" applyAlignment="1">
      <alignment horizontal="center" vertical="center"/>
    </xf>
    <xf numFmtId="10" fontId="6" fillId="2" borderId="31" xfId="0" applyNumberFormat="1" applyFont="1" applyFill="1" applyBorder="1" applyAlignment="1">
      <alignment horizontal="center" vertical="center"/>
    </xf>
    <xf numFmtId="0" fontId="7" fillId="2" borderId="30" xfId="0" applyFont="1" applyFill="1" applyBorder="1" applyAlignment="1">
      <alignment horizontal="center" vertical="center" wrapText="1"/>
    </xf>
    <xf numFmtId="10" fontId="3" fillId="0" borderId="30" xfId="0" applyNumberFormat="1" applyFont="1" applyFill="1" applyBorder="1" applyAlignment="1">
      <alignment horizontal="center" vertical="center"/>
    </xf>
    <xf numFmtId="10" fontId="10" fillId="0" borderId="30" xfId="0" applyNumberFormat="1" applyFont="1" applyFill="1" applyBorder="1" applyAlignment="1">
      <alignment horizontal="center" vertical="center"/>
    </xf>
    <xf numFmtId="3" fontId="3" fillId="0" borderId="30" xfId="0" applyNumberFormat="1" applyFont="1" applyFill="1" applyBorder="1" applyAlignment="1">
      <alignment horizontal="center" vertical="center"/>
    </xf>
    <xf numFmtId="10" fontId="6" fillId="2" borderId="30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0" borderId="0" xfId="2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10" fontId="3" fillId="0" borderId="29" xfId="0" applyNumberFormat="1" applyFont="1" applyFill="1" applyBorder="1" applyAlignment="1">
      <alignment horizontal="center" vertical="center"/>
    </xf>
    <xf numFmtId="10" fontId="3" fillId="0" borderId="32" xfId="0" applyNumberFormat="1" applyFont="1" applyFill="1" applyBorder="1" applyAlignment="1">
      <alignment horizontal="center" vertical="center"/>
    </xf>
  </cellXfs>
  <cellStyles count="4103">
    <cellStyle name=" 1" xfId="3"/>
    <cellStyle name=" 1 2" xfId="4"/>
    <cellStyle name="%" xfId="5"/>
    <cellStyle name="%_Inputs" xfId="6"/>
    <cellStyle name="%_Inputs (const)" xfId="7"/>
    <cellStyle name="%_Inputs (const) 2" xfId="8"/>
    <cellStyle name="%_Inputs (const) 2 2" xfId="9"/>
    <cellStyle name="%_Inputs (const) 3" xfId="10"/>
    <cellStyle name="%_Inputs (const) 3 2" xfId="11"/>
    <cellStyle name="%_Inputs (const) 4" xfId="12"/>
    <cellStyle name="%_Inputs (const) 5" xfId="13"/>
    <cellStyle name="%_Inputs (const) 6" xfId="14"/>
    <cellStyle name="%_Inputs Co" xfId="15"/>
    <cellStyle name="_Model_RAB Мой" xfId="16"/>
    <cellStyle name="_Model_RAB Мой 2" xfId="17"/>
    <cellStyle name="_Model_RAB Мой_46EE.2011(v1.0)" xfId="18"/>
    <cellStyle name="_Model_RAB Мой_46EE.2011(v1.0) 2" xfId="19"/>
    <cellStyle name="_Model_RAB Мой_BALANCE.WARM.2011YEAR.NEW.UPDATE.SCHEME" xfId="20"/>
    <cellStyle name="_Model_RAB Мой_BALANCE.WARM.2011YEAR.NEW.UPDATE.SCHEME 2" xfId="21"/>
    <cellStyle name="_Model_RAB Мой_NADB.JNVLS.APTEKA.2011(v1.3.3)" xfId="22"/>
    <cellStyle name="_Model_RAB Мой_NADB.JNVLS.APTEKA.2011(v1.3.3) 2" xfId="23"/>
    <cellStyle name="_Model_RAB Мой_NADB.JNVLS.APTEKA.2011(v1.3.4)" xfId="24"/>
    <cellStyle name="_Model_RAB Мой_NADB.JNVLS.APTEKA.2011(v1.3.4) 2" xfId="25"/>
    <cellStyle name="_Model_RAB Мой_PREDEL.JKH.UTV.2011(v1.0.1)" xfId="26"/>
    <cellStyle name="_Model_RAB Мой_PREDEL.JKH.UTV.2011(v1.0.1) 2" xfId="27"/>
    <cellStyle name="_Model_RAB Мой_UPDATE.46EE.2011.TO.1.1" xfId="28"/>
    <cellStyle name="_Model_RAB Мой_UPDATE.46EE.2011.TO.1.1 2" xfId="29"/>
    <cellStyle name="_Model_RAB Мой_UPDATE.BALANCE.WARM.2011YEAR.TO.1.1" xfId="30"/>
    <cellStyle name="_Model_RAB Мой_UPDATE.BALANCE.WARM.2011YEAR.TO.1.1 2" xfId="31"/>
    <cellStyle name="_Model_RAB_MRSK_svod" xfId="32"/>
    <cellStyle name="_Model_RAB_MRSK_svod 2" xfId="33"/>
    <cellStyle name="_Model_RAB_MRSK_svod_46EE.2011(v1.0)" xfId="34"/>
    <cellStyle name="_Model_RAB_MRSK_svod_46EE.2011(v1.0) 2" xfId="35"/>
    <cellStyle name="_Model_RAB_MRSK_svod_BALANCE.WARM.2011YEAR.NEW.UPDATE.SCHEME" xfId="36"/>
    <cellStyle name="_Model_RAB_MRSK_svod_BALANCE.WARM.2011YEAR.NEW.UPDATE.SCHEME 2" xfId="37"/>
    <cellStyle name="_Model_RAB_MRSK_svod_NADB.JNVLS.APTEKA.2011(v1.3.3)" xfId="38"/>
    <cellStyle name="_Model_RAB_MRSK_svod_NADB.JNVLS.APTEKA.2011(v1.3.3) 2" xfId="39"/>
    <cellStyle name="_Model_RAB_MRSK_svod_NADB.JNVLS.APTEKA.2011(v1.3.4)" xfId="40"/>
    <cellStyle name="_Model_RAB_MRSK_svod_NADB.JNVLS.APTEKA.2011(v1.3.4) 2" xfId="41"/>
    <cellStyle name="_Model_RAB_MRSK_svod_PREDEL.JKH.UTV.2011(v1.0.1)" xfId="42"/>
    <cellStyle name="_Model_RAB_MRSK_svod_PREDEL.JKH.UTV.2011(v1.0.1) 2" xfId="43"/>
    <cellStyle name="_Model_RAB_MRSK_svod_UPDATE.46EE.2011.TO.1.1" xfId="44"/>
    <cellStyle name="_Model_RAB_MRSK_svod_UPDATE.46EE.2011.TO.1.1 2" xfId="45"/>
    <cellStyle name="_Model_RAB_MRSK_svod_UPDATE.BALANCE.WARM.2011YEAR.TO.1.1" xfId="46"/>
    <cellStyle name="_Model_RAB_MRSK_svod_UPDATE.BALANCE.WARM.2011YEAR.TO.1.1 2" xfId="47"/>
    <cellStyle name="_ВО ОП ТЭС-ОТ- 2007" xfId="48"/>
    <cellStyle name="_ВФ ОАО ТЭС-ОТ- 2009" xfId="49"/>
    <cellStyle name="_выручка по присоединениям2" xfId="50"/>
    <cellStyle name="_Договор аренды ЯЭ с разбивкой" xfId="51"/>
    <cellStyle name="_Исходные данные для модели" xfId="52"/>
    <cellStyle name="_Исходные данные для модели 2" xfId="53"/>
    <cellStyle name="_МОДЕЛЬ_1 (2)" xfId="54"/>
    <cellStyle name="_МОДЕЛЬ_1 (2) 2" xfId="55"/>
    <cellStyle name="_МОДЕЛЬ_1 (2)_46EE.2011(v1.0)" xfId="56"/>
    <cellStyle name="_МОДЕЛЬ_1 (2)_46EE.2011(v1.0) 2" xfId="57"/>
    <cellStyle name="_МОДЕЛЬ_1 (2)_BALANCE.WARM.2011YEAR.NEW.UPDATE.SCHEME" xfId="58"/>
    <cellStyle name="_МОДЕЛЬ_1 (2)_BALANCE.WARM.2011YEAR.NEW.UPDATE.SCHEME 2" xfId="59"/>
    <cellStyle name="_МОДЕЛЬ_1 (2)_NADB.JNVLS.APTEKA.2011(v1.3.3)" xfId="60"/>
    <cellStyle name="_МОДЕЛЬ_1 (2)_NADB.JNVLS.APTEKA.2011(v1.3.3) 2" xfId="61"/>
    <cellStyle name="_МОДЕЛЬ_1 (2)_NADB.JNVLS.APTEKA.2011(v1.3.4)" xfId="62"/>
    <cellStyle name="_МОДЕЛЬ_1 (2)_NADB.JNVLS.APTEKA.2011(v1.3.4) 2" xfId="63"/>
    <cellStyle name="_МОДЕЛЬ_1 (2)_PREDEL.JKH.UTV.2011(v1.0.1)" xfId="64"/>
    <cellStyle name="_МОДЕЛЬ_1 (2)_PREDEL.JKH.UTV.2011(v1.0.1) 2" xfId="65"/>
    <cellStyle name="_МОДЕЛЬ_1 (2)_UPDATE.46EE.2011.TO.1.1" xfId="66"/>
    <cellStyle name="_МОДЕЛЬ_1 (2)_UPDATE.46EE.2011.TO.1.1 2" xfId="67"/>
    <cellStyle name="_МОДЕЛЬ_1 (2)_UPDATE.BALANCE.WARM.2011YEAR.TO.1.1" xfId="68"/>
    <cellStyle name="_МОДЕЛЬ_1 (2)_UPDATE.BALANCE.WARM.2011YEAR.TO.1.1 2" xfId="69"/>
    <cellStyle name="_НВВ 2009 постатейно свод по филиалам_09_02_09" xfId="70"/>
    <cellStyle name="_НВВ 2009 постатейно свод по филиалам_09_02_09 2" xfId="71"/>
    <cellStyle name="_НВВ 2009 постатейно свод по филиалам_для Валентина" xfId="72"/>
    <cellStyle name="_НВВ 2009 постатейно свод по филиалам_для Валентина 2" xfId="73"/>
    <cellStyle name="_Омск" xfId="74"/>
    <cellStyle name="_ОТ ИД 2009" xfId="75"/>
    <cellStyle name="_пр 5 тариф RAB" xfId="76"/>
    <cellStyle name="_пр 5 тариф RAB 2" xfId="77"/>
    <cellStyle name="_пр 5 тариф RAB_46EE.2011(v1.0)" xfId="78"/>
    <cellStyle name="_пр 5 тариф RAB_46EE.2011(v1.0) 2" xfId="79"/>
    <cellStyle name="_пр 5 тариф RAB_BALANCE.WARM.2011YEAR.NEW.UPDATE.SCHEME" xfId="80"/>
    <cellStyle name="_пр 5 тариф RAB_BALANCE.WARM.2011YEAR.NEW.UPDATE.SCHEME 2" xfId="81"/>
    <cellStyle name="_пр 5 тариф RAB_NADB.JNVLS.APTEKA.2011(v1.3.3)" xfId="82"/>
    <cellStyle name="_пр 5 тариф RAB_NADB.JNVLS.APTEKA.2011(v1.3.3) 2" xfId="83"/>
    <cellStyle name="_пр 5 тариф RAB_NADB.JNVLS.APTEKA.2011(v1.3.4)" xfId="84"/>
    <cellStyle name="_пр 5 тариф RAB_NADB.JNVLS.APTEKA.2011(v1.3.4) 2" xfId="85"/>
    <cellStyle name="_пр 5 тариф RAB_PREDEL.JKH.UTV.2011(v1.0.1)" xfId="86"/>
    <cellStyle name="_пр 5 тариф RAB_PREDEL.JKH.UTV.2011(v1.0.1) 2" xfId="87"/>
    <cellStyle name="_пр 5 тариф RAB_UPDATE.46EE.2011.TO.1.1" xfId="88"/>
    <cellStyle name="_пр 5 тариф RAB_UPDATE.46EE.2011.TO.1.1 2" xfId="89"/>
    <cellStyle name="_пр 5 тариф RAB_UPDATE.BALANCE.WARM.2011YEAR.TO.1.1" xfId="90"/>
    <cellStyle name="_пр 5 тариф RAB_UPDATE.BALANCE.WARM.2011YEAR.TO.1.1 2" xfId="91"/>
    <cellStyle name="_Предожение _ДБП_2009 г ( согласованные БП)  (2)" xfId="92"/>
    <cellStyle name="_Приложение МТС-3-КС" xfId="93"/>
    <cellStyle name="_Приложение-МТС--2-1" xfId="94"/>
    <cellStyle name="_Расчет RAB_22072008" xfId="95"/>
    <cellStyle name="_Расчет RAB_22072008 2" xfId="96"/>
    <cellStyle name="_Расчет RAB_22072008_46EE.2011(v1.0)" xfId="97"/>
    <cellStyle name="_Расчет RAB_22072008_46EE.2011(v1.0) 2" xfId="98"/>
    <cellStyle name="_Расчет RAB_22072008_BALANCE.WARM.2011YEAR.NEW.UPDATE.SCHEME" xfId="99"/>
    <cellStyle name="_Расчет RAB_22072008_BALANCE.WARM.2011YEAR.NEW.UPDATE.SCHEME 2" xfId="100"/>
    <cellStyle name="_Расчет RAB_22072008_NADB.JNVLS.APTEKA.2011(v1.3.3)" xfId="101"/>
    <cellStyle name="_Расчет RAB_22072008_NADB.JNVLS.APTEKA.2011(v1.3.3) 2" xfId="102"/>
    <cellStyle name="_Расчет RAB_22072008_NADB.JNVLS.APTEKA.2011(v1.3.4)" xfId="103"/>
    <cellStyle name="_Расчет RAB_22072008_NADB.JNVLS.APTEKA.2011(v1.3.4) 2" xfId="104"/>
    <cellStyle name="_Расчет RAB_22072008_PREDEL.JKH.UTV.2011(v1.0.1)" xfId="105"/>
    <cellStyle name="_Расчет RAB_22072008_PREDEL.JKH.UTV.2011(v1.0.1) 2" xfId="106"/>
    <cellStyle name="_Расчет RAB_22072008_UPDATE.46EE.2011.TO.1.1" xfId="107"/>
    <cellStyle name="_Расчет RAB_22072008_UPDATE.46EE.2011.TO.1.1 2" xfId="108"/>
    <cellStyle name="_Расчет RAB_22072008_UPDATE.BALANCE.WARM.2011YEAR.TO.1.1" xfId="109"/>
    <cellStyle name="_Расчет RAB_22072008_UPDATE.BALANCE.WARM.2011YEAR.TO.1.1 2" xfId="110"/>
    <cellStyle name="_Расчет RAB_Лен и МОЭСК_с 2010 года_14.04.2009_со сглаж_version 3.0_без ФСК" xfId="111"/>
    <cellStyle name="_Расчет RAB_Лен и МОЭСК_с 2010 года_14.04.2009_со сглаж_version 3.0_без ФСК 2" xfId="112"/>
    <cellStyle name="_Расчет RAB_Лен и МОЭСК_с 2010 года_14.04.2009_со сглаж_version 3.0_без ФСК_46EE.2011(v1.0)" xfId="113"/>
    <cellStyle name="_Расчет RAB_Лен и МОЭСК_с 2010 года_14.04.2009_со сглаж_version 3.0_без ФСК_46EE.2011(v1.0) 2" xfId="114"/>
    <cellStyle name="_Расчет RAB_Лен и МОЭСК_с 2010 года_14.04.2009_со сглаж_version 3.0_без ФСК_BALANCE.WARM.2011YEAR.NEW.UPDATE.SCHEME" xfId="115"/>
    <cellStyle name="_Расчет RAB_Лен и МОЭСК_с 2010 года_14.04.2009_со сглаж_version 3.0_без ФСК_BALANCE.WARM.2011YEAR.NEW.UPDATE.SCHEME 2" xfId="116"/>
    <cellStyle name="_Расчет RAB_Лен и МОЭСК_с 2010 года_14.04.2009_со сглаж_version 3.0_без ФСК_NADB.JNVLS.APTEKA.2011(v1.3.3)" xfId="117"/>
    <cellStyle name="_Расчет RAB_Лен и МОЭСК_с 2010 года_14.04.2009_со сглаж_version 3.0_без ФСК_NADB.JNVLS.APTEKA.2011(v1.3.3) 2" xfId="118"/>
    <cellStyle name="_Расчет RAB_Лен и МОЭСК_с 2010 года_14.04.2009_со сглаж_version 3.0_без ФСК_NADB.JNVLS.APTEKA.2011(v1.3.4)" xfId="119"/>
    <cellStyle name="_Расчет RAB_Лен и МОЭСК_с 2010 года_14.04.2009_со сглаж_version 3.0_без ФСК_NADB.JNVLS.APTEKA.2011(v1.3.4) 2" xfId="120"/>
    <cellStyle name="_Расчет RAB_Лен и МОЭСК_с 2010 года_14.04.2009_со сглаж_version 3.0_без ФСК_PREDEL.JKH.UTV.2011(v1.0.1)" xfId="121"/>
    <cellStyle name="_Расчет RAB_Лен и МОЭСК_с 2010 года_14.04.2009_со сглаж_version 3.0_без ФСК_PREDEL.JKH.UTV.2011(v1.0.1) 2" xfId="122"/>
    <cellStyle name="_Расчет RAB_Лен и МОЭСК_с 2010 года_14.04.2009_со сглаж_version 3.0_без ФСК_UPDATE.46EE.2011.TO.1.1" xfId="123"/>
    <cellStyle name="_Расчет RAB_Лен и МОЭСК_с 2010 года_14.04.2009_со сглаж_version 3.0_без ФСК_UPDATE.46EE.2011.TO.1.1 2" xfId="124"/>
    <cellStyle name="_Расчет RAB_Лен и МОЭСК_с 2010 года_14.04.2009_со сглаж_version 3.0_без ФСК_UPDATE.BALANCE.WARM.2011YEAR.TO.1.1" xfId="125"/>
    <cellStyle name="_Расчет RAB_Лен и МОЭСК_с 2010 года_14.04.2009_со сглаж_version 3.0_без ФСК_UPDATE.BALANCE.WARM.2011YEAR.TO.1.1 2" xfId="126"/>
    <cellStyle name="_Свод по ИПР (2)" xfId="127"/>
    <cellStyle name="_таблицы для расчетов28-04-08_2006-2009_прибыль корр_по ИА" xfId="128"/>
    <cellStyle name="_таблицы для расчетов28-04-08_2006-2009_прибыль корр_по ИА 2" xfId="129"/>
    <cellStyle name="_таблицы для расчетов28-04-08_2006-2009с ИА" xfId="130"/>
    <cellStyle name="_таблицы для расчетов28-04-08_2006-2009с ИА 2" xfId="131"/>
    <cellStyle name="_Форма 6  РТК.xls(отчет по Адр пр. ЛО)" xfId="132"/>
    <cellStyle name="_Формат разбивки по МРСК_РСК" xfId="133"/>
    <cellStyle name="_Формат разбивки по МРСК_РСК 2" xfId="134"/>
    <cellStyle name="_Формат_для Согласования" xfId="135"/>
    <cellStyle name="_Формат_для Согласования 2" xfId="136"/>
    <cellStyle name="_экон.форм-т ВО 1 с разбивкой" xfId="137"/>
    <cellStyle name="”€ќђќ‘ћ‚›‰" xfId="138"/>
    <cellStyle name="”€ќђќ‘ћ‚›‰ 2" xfId="139"/>
    <cellStyle name="”€ќђќ‘ћ‚›‰ 3" xfId="140"/>
    <cellStyle name="”€љ‘€ђћ‚ђќќ›‰" xfId="141"/>
    <cellStyle name="”€љ‘€ђћ‚ђќќ›‰ 2" xfId="142"/>
    <cellStyle name="”€љ‘€ђћ‚ђќќ›‰ 3" xfId="143"/>
    <cellStyle name="”ќђќ‘ћ‚›‰" xfId="144"/>
    <cellStyle name="”ќђќ‘ћ‚›‰ 2" xfId="145"/>
    <cellStyle name="”ќђќ‘ћ‚›‰ 3" xfId="146"/>
    <cellStyle name="”љ‘ђћ‚ђќќ›‰" xfId="147"/>
    <cellStyle name="”љ‘ђћ‚ђќќ›‰ 2" xfId="148"/>
    <cellStyle name="”љ‘ђћ‚ђќќ›‰ 3" xfId="149"/>
    <cellStyle name="„…ќ…†ќ›‰" xfId="150"/>
    <cellStyle name="„…ќ…†ќ›‰ 2" xfId="151"/>
    <cellStyle name="„…ќ…†ќ›‰ 3" xfId="152"/>
    <cellStyle name="€’ћѓћ‚›‰" xfId="153"/>
    <cellStyle name="€’ћѓћ‚›‰ 2" xfId="154"/>
    <cellStyle name="€’ћѓћ‚›‰ 3" xfId="155"/>
    <cellStyle name="‡ђѓћ‹ћ‚ћљ1" xfId="156"/>
    <cellStyle name="‡ђѓћ‹ћ‚ћљ1 2" xfId="157"/>
    <cellStyle name="‡ђѓћ‹ћ‚ћљ1 3" xfId="158"/>
    <cellStyle name="‡ђѓћ‹ћ‚ћљ2" xfId="159"/>
    <cellStyle name="‡ђѓћ‹ћ‚ћљ2 2" xfId="160"/>
    <cellStyle name="‡ђѓћ‹ћ‚ћљ2 3" xfId="161"/>
    <cellStyle name="’ћѓћ‚›‰" xfId="162"/>
    <cellStyle name="20% - Accent1" xfId="163"/>
    <cellStyle name="20% - Accent1 2" xfId="164"/>
    <cellStyle name="20% - Accent1 2 2" xfId="165"/>
    <cellStyle name="20% - Accent1 2 2 2" xfId="166"/>
    <cellStyle name="20% - Accent1 2 3" xfId="167"/>
    <cellStyle name="20% - Accent1 2 3 2" xfId="168"/>
    <cellStyle name="20% - Accent1 2 4" xfId="169"/>
    <cellStyle name="20% - Accent1 2 5" xfId="170"/>
    <cellStyle name="20% - Accent1 2 6" xfId="171"/>
    <cellStyle name="20% - Accent1 3" xfId="172"/>
    <cellStyle name="20% - Accent1 3 2" xfId="173"/>
    <cellStyle name="20% - Accent1 4" xfId="174"/>
    <cellStyle name="20% - Accent1 4 2" xfId="175"/>
    <cellStyle name="20% - Accent1 5" xfId="176"/>
    <cellStyle name="20% - Accent1 6" xfId="177"/>
    <cellStyle name="20% - Accent1 7" xfId="178"/>
    <cellStyle name="20% - Accent1_46EE.2011(v1.0)" xfId="179"/>
    <cellStyle name="20% - Accent2" xfId="180"/>
    <cellStyle name="20% - Accent2 2" xfId="181"/>
    <cellStyle name="20% - Accent2_46EE.2011(v1.0)" xfId="182"/>
    <cellStyle name="20% - Accent3" xfId="183"/>
    <cellStyle name="20% - Accent3 2" xfId="184"/>
    <cellStyle name="20% - Accent3_46EE.2011(v1.0)" xfId="185"/>
    <cellStyle name="20% - Accent4" xfId="186"/>
    <cellStyle name="20% - Accent4 2" xfId="187"/>
    <cellStyle name="20% - Accent4 2 2" xfId="188"/>
    <cellStyle name="20% - Accent4 2 3" xfId="189"/>
    <cellStyle name="20% - Accent4 2 4" xfId="190"/>
    <cellStyle name="20% - Accent4 3" xfId="191"/>
    <cellStyle name="20% - Accent4 4" xfId="192"/>
    <cellStyle name="20% - Accent4 5" xfId="193"/>
    <cellStyle name="20% - Accent4_46EE.2011(v1.0)" xfId="194"/>
    <cellStyle name="20% - Accent5" xfId="195"/>
    <cellStyle name="20% - Accent5 2" xfId="196"/>
    <cellStyle name="20% - Accent5 2 2" xfId="197"/>
    <cellStyle name="20% - Accent5 2 3" xfId="198"/>
    <cellStyle name="20% - Accent5 2 3 2" xfId="199"/>
    <cellStyle name="20% - Accent5 2 4" xfId="200"/>
    <cellStyle name="20% - Accent5 3" xfId="201"/>
    <cellStyle name="20% - Accent5 4" xfId="202"/>
    <cellStyle name="20% - Accent5 4 2" xfId="203"/>
    <cellStyle name="20% - Accent5 5" xfId="204"/>
    <cellStyle name="20% - Accent5_46EE.2011(v1.0)" xfId="205"/>
    <cellStyle name="20% - Accent6" xfId="206"/>
    <cellStyle name="20% - Accent6 2" xfId="207"/>
    <cellStyle name="20% - Accent6 2 2" xfId="208"/>
    <cellStyle name="20% - Accent6 2 2 2" xfId="209"/>
    <cellStyle name="20% - Accent6 2 3" xfId="210"/>
    <cellStyle name="20% - Accent6 2 3 2" xfId="211"/>
    <cellStyle name="20% - Accent6 2 4" xfId="212"/>
    <cellStyle name="20% - Accent6 2 5" xfId="213"/>
    <cellStyle name="20% - Accent6 2 6" xfId="214"/>
    <cellStyle name="20% - Accent6 3" xfId="215"/>
    <cellStyle name="20% - Accent6 3 2" xfId="216"/>
    <cellStyle name="20% - Accent6 4" xfId="217"/>
    <cellStyle name="20% - Accent6 4 2" xfId="218"/>
    <cellStyle name="20% - Accent6 5" xfId="219"/>
    <cellStyle name="20% - Accent6 6" xfId="220"/>
    <cellStyle name="20% - Accent6 7" xfId="221"/>
    <cellStyle name="20% - Accent6_46EE.2011(v1.0)" xfId="222"/>
    <cellStyle name="20% - Акцент1 10" xfId="223"/>
    <cellStyle name="20% - Акцент1 10 2" xfId="224"/>
    <cellStyle name="20% - Акцент1 10 2 2" xfId="225"/>
    <cellStyle name="20% - Акцент1 10 3" xfId="226"/>
    <cellStyle name="20% - Акцент1 10 3 2" xfId="227"/>
    <cellStyle name="20% - Акцент1 10 4" xfId="228"/>
    <cellStyle name="20% - Акцент1 10 5" xfId="229"/>
    <cellStyle name="20% - Акцент1 10 6" xfId="230"/>
    <cellStyle name="20% - Акцент1 11" xfId="231"/>
    <cellStyle name="20% - Акцент1 12" xfId="232"/>
    <cellStyle name="20% - Акцент1 2" xfId="233"/>
    <cellStyle name="20% - Акцент1 2 2" xfId="234"/>
    <cellStyle name="20% - Акцент1 2 2 2" xfId="235"/>
    <cellStyle name="20% - Акцент1 2 2 2 2" xfId="236"/>
    <cellStyle name="20% - Акцент1 2 2 3" xfId="237"/>
    <cellStyle name="20% - Акцент1 2 2 3 2" xfId="238"/>
    <cellStyle name="20% - Акцент1 2 2 4" xfId="239"/>
    <cellStyle name="20% - Акцент1 2 2 5" xfId="240"/>
    <cellStyle name="20% - Акцент1 2 2 6" xfId="241"/>
    <cellStyle name="20% - Акцент1 2 3" xfId="242"/>
    <cellStyle name="20% - Акцент1 2 3 2" xfId="243"/>
    <cellStyle name="20% - Акцент1 2 3 3" xfId="244"/>
    <cellStyle name="20% - Акцент1 2 4" xfId="245"/>
    <cellStyle name="20% - Акцент1 2 4 2" xfId="246"/>
    <cellStyle name="20% - Акцент1 2 4 3" xfId="247"/>
    <cellStyle name="20% - Акцент1 2 5" xfId="248"/>
    <cellStyle name="20% - Акцент1 2 6" xfId="249"/>
    <cellStyle name="20% - Акцент1 2 7" xfId="250"/>
    <cellStyle name="20% - Акцент1 2 8" xfId="251"/>
    <cellStyle name="20% - Акцент1 2 9" xfId="252"/>
    <cellStyle name="20% - Акцент1 2_08" xfId="253"/>
    <cellStyle name="20% - Акцент1 3" xfId="254"/>
    <cellStyle name="20% - Акцент1 3 2" xfId="255"/>
    <cellStyle name="20% - Акцент1 3 2 2" xfId="256"/>
    <cellStyle name="20% - Акцент1 3 2 2 2" xfId="257"/>
    <cellStyle name="20% - Акцент1 3 2 3" xfId="258"/>
    <cellStyle name="20% - Акцент1 3 2 3 2" xfId="259"/>
    <cellStyle name="20% - Акцент1 3 2 4" xfId="260"/>
    <cellStyle name="20% - Акцент1 3 2 5" xfId="261"/>
    <cellStyle name="20% - Акцент1 3 2 6" xfId="262"/>
    <cellStyle name="20% - Акцент1 3 3" xfId="263"/>
    <cellStyle name="20% - Акцент1 3 3 2" xfId="264"/>
    <cellStyle name="20% - Акцент1 3 4" xfId="265"/>
    <cellStyle name="20% - Акцент1 3 4 2" xfId="266"/>
    <cellStyle name="20% - Акцент1 3 5" xfId="267"/>
    <cellStyle name="20% - Акцент1 3 6" xfId="268"/>
    <cellStyle name="20% - Акцент1 3 7" xfId="269"/>
    <cellStyle name="20% - Акцент1 3_46EE.2011(v1.0)" xfId="270"/>
    <cellStyle name="20% - Акцент1 4" xfId="271"/>
    <cellStyle name="20% - Акцент1 4 2" xfId="272"/>
    <cellStyle name="20% - Акцент1 4 2 2" xfId="273"/>
    <cellStyle name="20% - Акцент1 4 2 2 2" xfId="274"/>
    <cellStyle name="20% - Акцент1 4 2 3" xfId="275"/>
    <cellStyle name="20% - Акцент1 4 2 3 2" xfId="276"/>
    <cellStyle name="20% - Акцент1 4 2 4" xfId="277"/>
    <cellStyle name="20% - Акцент1 4 2 5" xfId="278"/>
    <cellStyle name="20% - Акцент1 4 2 6" xfId="279"/>
    <cellStyle name="20% - Акцент1 4 3" xfId="280"/>
    <cellStyle name="20% - Акцент1 4 3 2" xfId="281"/>
    <cellStyle name="20% - Акцент1 4 4" xfId="282"/>
    <cellStyle name="20% - Акцент1 4 4 2" xfId="283"/>
    <cellStyle name="20% - Акцент1 4 5" xfId="284"/>
    <cellStyle name="20% - Акцент1 4 6" xfId="285"/>
    <cellStyle name="20% - Акцент1 4 7" xfId="286"/>
    <cellStyle name="20% - Акцент1 4_46EE.2011(v1.0)" xfId="287"/>
    <cellStyle name="20% - Акцент1 5" xfId="288"/>
    <cellStyle name="20% - Акцент1 5 2" xfId="289"/>
    <cellStyle name="20% - Акцент1 5 2 2" xfId="290"/>
    <cellStyle name="20% - Акцент1 5 2 2 2" xfId="291"/>
    <cellStyle name="20% - Акцент1 5 2 3" xfId="292"/>
    <cellStyle name="20% - Акцент1 5 2 3 2" xfId="293"/>
    <cellStyle name="20% - Акцент1 5 2 4" xfId="294"/>
    <cellStyle name="20% - Акцент1 5 2 5" xfId="295"/>
    <cellStyle name="20% - Акцент1 5 2 6" xfId="296"/>
    <cellStyle name="20% - Акцент1 5 3" xfId="297"/>
    <cellStyle name="20% - Акцент1 5 3 2" xfId="298"/>
    <cellStyle name="20% - Акцент1 5 4" xfId="299"/>
    <cellStyle name="20% - Акцент1 5 4 2" xfId="300"/>
    <cellStyle name="20% - Акцент1 5 5" xfId="301"/>
    <cellStyle name="20% - Акцент1 5 6" xfId="302"/>
    <cellStyle name="20% - Акцент1 5 7" xfId="303"/>
    <cellStyle name="20% - Акцент1 5_46EE.2011(v1.0)" xfId="304"/>
    <cellStyle name="20% - Акцент1 6" xfId="305"/>
    <cellStyle name="20% - Акцент1 6 2" xfId="306"/>
    <cellStyle name="20% - Акцент1 6 2 2" xfId="307"/>
    <cellStyle name="20% - Акцент1 6 2 2 2" xfId="308"/>
    <cellStyle name="20% - Акцент1 6 2 3" xfId="309"/>
    <cellStyle name="20% - Акцент1 6 2 3 2" xfId="310"/>
    <cellStyle name="20% - Акцент1 6 2 4" xfId="311"/>
    <cellStyle name="20% - Акцент1 6 2 5" xfId="312"/>
    <cellStyle name="20% - Акцент1 6 2 6" xfId="313"/>
    <cellStyle name="20% - Акцент1 6 3" xfId="314"/>
    <cellStyle name="20% - Акцент1 6 3 2" xfId="315"/>
    <cellStyle name="20% - Акцент1 6 4" xfId="316"/>
    <cellStyle name="20% - Акцент1 6 4 2" xfId="317"/>
    <cellStyle name="20% - Акцент1 6 5" xfId="318"/>
    <cellStyle name="20% - Акцент1 6 6" xfId="319"/>
    <cellStyle name="20% - Акцент1 6 7" xfId="320"/>
    <cellStyle name="20% - Акцент1 6_46EE.2011(v1.0)" xfId="321"/>
    <cellStyle name="20% - Акцент1 7" xfId="322"/>
    <cellStyle name="20% - Акцент1 7 2" xfId="323"/>
    <cellStyle name="20% - Акцент1 7 2 2" xfId="324"/>
    <cellStyle name="20% - Акцент1 7 2 2 2" xfId="325"/>
    <cellStyle name="20% - Акцент1 7 2 3" xfId="326"/>
    <cellStyle name="20% - Акцент1 7 2 3 2" xfId="327"/>
    <cellStyle name="20% - Акцент1 7 2 4" xfId="328"/>
    <cellStyle name="20% - Акцент1 7 2 5" xfId="329"/>
    <cellStyle name="20% - Акцент1 7 2 6" xfId="330"/>
    <cellStyle name="20% - Акцент1 7 3" xfId="331"/>
    <cellStyle name="20% - Акцент1 7 3 2" xfId="332"/>
    <cellStyle name="20% - Акцент1 7 4" xfId="333"/>
    <cellStyle name="20% - Акцент1 7 4 2" xfId="334"/>
    <cellStyle name="20% - Акцент1 7 5" xfId="335"/>
    <cellStyle name="20% - Акцент1 7 6" xfId="336"/>
    <cellStyle name="20% - Акцент1 7 7" xfId="337"/>
    <cellStyle name="20% - Акцент1 7_46EE.2011(v1.0)" xfId="338"/>
    <cellStyle name="20% - Акцент1 8" xfId="339"/>
    <cellStyle name="20% - Акцент1 8 2" xfId="340"/>
    <cellStyle name="20% - Акцент1 8 2 2" xfId="341"/>
    <cellStyle name="20% - Акцент1 8 2 2 2" xfId="342"/>
    <cellStyle name="20% - Акцент1 8 2 3" xfId="343"/>
    <cellStyle name="20% - Акцент1 8 2 3 2" xfId="344"/>
    <cellStyle name="20% - Акцент1 8 2 4" xfId="345"/>
    <cellStyle name="20% - Акцент1 8 2 5" xfId="346"/>
    <cellStyle name="20% - Акцент1 8 2 6" xfId="347"/>
    <cellStyle name="20% - Акцент1 8 3" xfId="348"/>
    <cellStyle name="20% - Акцент1 8 3 2" xfId="349"/>
    <cellStyle name="20% - Акцент1 8 4" xfId="350"/>
    <cellStyle name="20% - Акцент1 8 4 2" xfId="351"/>
    <cellStyle name="20% - Акцент1 8 5" xfId="352"/>
    <cellStyle name="20% - Акцент1 8 6" xfId="353"/>
    <cellStyle name="20% - Акцент1 8 7" xfId="354"/>
    <cellStyle name="20% - Акцент1 8_46EE.2011(v1.0)" xfId="355"/>
    <cellStyle name="20% - Акцент1 9" xfId="356"/>
    <cellStyle name="20% - Акцент1 9 2" xfId="357"/>
    <cellStyle name="20% - Акцент1 9 2 2" xfId="358"/>
    <cellStyle name="20% - Акцент1 9 2 2 2" xfId="359"/>
    <cellStyle name="20% - Акцент1 9 2 3" xfId="360"/>
    <cellStyle name="20% - Акцент1 9 2 3 2" xfId="361"/>
    <cellStyle name="20% - Акцент1 9 2 4" xfId="362"/>
    <cellStyle name="20% - Акцент1 9 2 5" xfId="363"/>
    <cellStyle name="20% - Акцент1 9 2 6" xfId="364"/>
    <cellStyle name="20% - Акцент1 9 3" xfId="365"/>
    <cellStyle name="20% - Акцент1 9 3 2" xfId="366"/>
    <cellStyle name="20% - Акцент1 9 4" xfId="367"/>
    <cellStyle name="20% - Акцент1 9 4 2" xfId="368"/>
    <cellStyle name="20% - Акцент1 9 5" xfId="369"/>
    <cellStyle name="20% - Акцент1 9 6" xfId="370"/>
    <cellStyle name="20% - Акцент1 9 7" xfId="371"/>
    <cellStyle name="20% - Акцент1 9_46EE.2011(v1.0)" xfId="372"/>
    <cellStyle name="20% - Акцент2 10" xfId="373"/>
    <cellStyle name="20% - Акцент2 11" xfId="374"/>
    <cellStyle name="20% - Акцент2 12" xfId="375"/>
    <cellStyle name="20% - Акцент2 2" xfId="376"/>
    <cellStyle name="20% - Акцент2 2 2" xfId="377"/>
    <cellStyle name="20% - Акцент2 2 3" xfId="378"/>
    <cellStyle name="20% - Акцент2 2 3 2" xfId="379"/>
    <cellStyle name="20% - Акцент2 2 4" xfId="380"/>
    <cellStyle name="20% - Акцент2 2_08" xfId="381"/>
    <cellStyle name="20% - Акцент2 3" xfId="382"/>
    <cellStyle name="20% - Акцент2 3 2" xfId="383"/>
    <cellStyle name="20% - Акцент2 3_46EE.2011(v1.0)" xfId="384"/>
    <cellStyle name="20% - Акцент2 4" xfId="385"/>
    <cellStyle name="20% - Акцент2 4 2" xfId="386"/>
    <cellStyle name="20% - Акцент2 4_46EE.2011(v1.0)" xfId="387"/>
    <cellStyle name="20% - Акцент2 5" xfId="388"/>
    <cellStyle name="20% - Акцент2 5 2" xfId="389"/>
    <cellStyle name="20% - Акцент2 5_46EE.2011(v1.0)" xfId="390"/>
    <cellStyle name="20% - Акцент2 6" xfId="391"/>
    <cellStyle name="20% - Акцент2 6 2" xfId="392"/>
    <cellStyle name="20% - Акцент2 6_46EE.2011(v1.0)" xfId="393"/>
    <cellStyle name="20% - Акцент2 7" xfId="394"/>
    <cellStyle name="20% - Акцент2 7 2" xfId="395"/>
    <cellStyle name="20% - Акцент2 7_46EE.2011(v1.0)" xfId="396"/>
    <cellStyle name="20% - Акцент2 8" xfId="397"/>
    <cellStyle name="20% - Акцент2 8 2" xfId="398"/>
    <cellStyle name="20% - Акцент2 8_46EE.2011(v1.0)" xfId="399"/>
    <cellStyle name="20% - Акцент2 9" xfId="400"/>
    <cellStyle name="20% - Акцент2 9 2" xfId="401"/>
    <cellStyle name="20% - Акцент2 9_46EE.2011(v1.0)" xfId="402"/>
    <cellStyle name="20% - Акцент3 10" xfId="403"/>
    <cellStyle name="20% - Акцент3 11" xfId="404"/>
    <cellStyle name="20% - Акцент3 12" xfId="405"/>
    <cellStyle name="20% - Акцент3 2" xfId="406"/>
    <cellStyle name="20% - Акцент3 2 2" xfId="407"/>
    <cellStyle name="20% - Акцент3 2 3" xfId="408"/>
    <cellStyle name="20% - Акцент3 2 3 2" xfId="409"/>
    <cellStyle name="20% - Акцент3 2 4" xfId="410"/>
    <cellStyle name="20% - Акцент3 2_08" xfId="411"/>
    <cellStyle name="20% - Акцент3 3" xfId="412"/>
    <cellStyle name="20% - Акцент3 3 2" xfId="413"/>
    <cellStyle name="20% - Акцент3 3_46EE.2011(v1.0)" xfId="414"/>
    <cellStyle name="20% - Акцент3 4" xfId="415"/>
    <cellStyle name="20% - Акцент3 4 2" xfId="416"/>
    <cellStyle name="20% - Акцент3 4_46EE.2011(v1.0)" xfId="417"/>
    <cellStyle name="20% - Акцент3 5" xfId="418"/>
    <cellStyle name="20% - Акцент3 5 2" xfId="419"/>
    <cellStyle name="20% - Акцент3 5_46EE.2011(v1.0)" xfId="420"/>
    <cellStyle name="20% - Акцент3 6" xfId="421"/>
    <cellStyle name="20% - Акцент3 6 2" xfId="422"/>
    <cellStyle name="20% - Акцент3 6_46EE.2011(v1.0)" xfId="423"/>
    <cellStyle name="20% - Акцент3 7" xfId="424"/>
    <cellStyle name="20% - Акцент3 7 2" xfId="425"/>
    <cellStyle name="20% - Акцент3 7_46EE.2011(v1.0)" xfId="426"/>
    <cellStyle name="20% - Акцент3 8" xfId="427"/>
    <cellStyle name="20% - Акцент3 8 2" xfId="428"/>
    <cellStyle name="20% - Акцент3 8_46EE.2011(v1.0)" xfId="429"/>
    <cellStyle name="20% - Акцент3 9" xfId="430"/>
    <cellStyle name="20% - Акцент3 9 2" xfId="431"/>
    <cellStyle name="20% - Акцент3 9_46EE.2011(v1.0)" xfId="432"/>
    <cellStyle name="20% - Акцент4 10" xfId="433"/>
    <cellStyle name="20% - Акцент4 10 2" xfId="434"/>
    <cellStyle name="20% - Акцент4 10 3" xfId="435"/>
    <cellStyle name="20% - Акцент4 10 4" xfId="436"/>
    <cellStyle name="20% - Акцент4 11" xfId="437"/>
    <cellStyle name="20% - Акцент4 12" xfId="438"/>
    <cellStyle name="20% - Акцент4 2" xfId="439"/>
    <cellStyle name="20% - Акцент4 2 2" xfId="440"/>
    <cellStyle name="20% - Акцент4 2 2 2" xfId="441"/>
    <cellStyle name="20% - Акцент4 2 2 3" xfId="442"/>
    <cellStyle name="20% - Акцент4 2 2 4" xfId="443"/>
    <cellStyle name="20% - Акцент4 2 3" xfId="444"/>
    <cellStyle name="20% - Акцент4 2 3 2" xfId="445"/>
    <cellStyle name="20% - Акцент4 2 4" xfId="446"/>
    <cellStyle name="20% - Акцент4 2 4 2" xfId="447"/>
    <cellStyle name="20% - Акцент4 2 5" xfId="448"/>
    <cellStyle name="20% - Акцент4 2 6" xfId="449"/>
    <cellStyle name="20% - Акцент4 2 7" xfId="450"/>
    <cellStyle name="20% - Акцент4 2_08" xfId="451"/>
    <cellStyle name="20% - Акцент4 3" xfId="452"/>
    <cellStyle name="20% - Акцент4 3 2" xfId="453"/>
    <cellStyle name="20% - Акцент4 3 2 2" xfId="454"/>
    <cellStyle name="20% - Акцент4 3 2 3" xfId="455"/>
    <cellStyle name="20% - Акцент4 3 2 4" xfId="456"/>
    <cellStyle name="20% - Акцент4 3 3" xfId="457"/>
    <cellStyle name="20% - Акцент4 3 4" xfId="458"/>
    <cellStyle name="20% - Акцент4 3 5" xfId="459"/>
    <cellStyle name="20% - Акцент4 3_46EE.2011(v1.0)" xfId="460"/>
    <cellStyle name="20% - Акцент4 4" xfId="461"/>
    <cellStyle name="20% - Акцент4 4 2" xfId="462"/>
    <cellStyle name="20% - Акцент4 4 2 2" xfId="463"/>
    <cellStyle name="20% - Акцент4 4 2 3" xfId="464"/>
    <cellStyle name="20% - Акцент4 4 2 4" xfId="465"/>
    <cellStyle name="20% - Акцент4 4 3" xfId="466"/>
    <cellStyle name="20% - Акцент4 4 4" xfId="467"/>
    <cellStyle name="20% - Акцент4 4 5" xfId="468"/>
    <cellStyle name="20% - Акцент4 4_46EE.2011(v1.0)" xfId="469"/>
    <cellStyle name="20% - Акцент4 5" xfId="470"/>
    <cellStyle name="20% - Акцент4 5 2" xfId="471"/>
    <cellStyle name="20% - Акцент4 5 2 2" xfId="472"/>
    <cellStyle name="20% - Акцент4 5 2 3" xfId="473"/>
    <cellStyle name="20% - Акцент4 5 2 4" xfId="474"/>
    <cellStyle name="20% - Акцент4 5 3" xfId="475"/>
    <cellStyle name="20% - Акцент4 5 4" xfId="476"/>
    <cellStyle name="20% - Акцент4 5 5" xfId="477"/>
    <cellStyle name="20% - Акцент4 5_46EE.2011(v1.0)" xfId="478"/>
    <cellStyle name="20% - Акцент4 6" xfId="479"/>
    <cellStyle name="20% - Акцент4 6 2" xfId="480"/>
    <cellStyle name="20% - Акцент4 6 2 2" xfId="481"/>
    <cellStyle name="20% - Акцент4 6 2 3" xfId="482"/>
    <cellStyle name="20% - Акцент4 6 2 4" xfId="483"/>
    <cellStyle name="20% - Акцент4 6 3" xfId="484"/>
    <cellStyle name="20% - Акцент4 6 4" xfId="485"/>
    <cellStyle name="20% - Акцент4 6 5" xfId="486"/>
    <cellStyle name="20% - Акцент4 6_46EE.2011(v1.0)" xfId="487"/>
    <cellStyle name="20% - Акцент4 7" xfId="488"/>
    <cellStyle name="20% - Акцент4 7 2" xfId="489"/>
    <cellStyle name="20% - Акцент4 7 2 2" xfId="490"/>
    <cellStyle name="20% - Акцент4 7 2 3" xfId="491"/>
    <cellStyle name="20% - Акцент4 7 2 4" xfId="492"/>
    <cellStyle name="20% - Акцент4 7 3" xfId="493"/>
    <cellStyle name="20% - Акцент4 7 4" xfId="494"/>
    <cellStyle name="20% - Акцент4 7 5" xfId="495"/>
    <cellStyle name="20% - Акцент4 7_46EE.2011(v1.0)" xfId="496"/>
    <cellStyle name="20% - Акцент4 8" xfId="497"/>
    <cellStyle name="20% - Акцент4 8 2" xfId="498"/>
    <cellStyle name="20% - Акцент4 8 2 2" xfId="499"/>
    <cellStyle name="20% - Акцент4 8 2 3" xfId="500"/>
    <cellStyle name="20% - Акцент4 8 2 4" xfId="501"/>
    <cellStyle name="20% - Акцент4 8 3" xfId="502"/>
    <cellStyle name="20% - Акцент4 8 4" xfId="503"/>
    <cellStyle name="20% - Акцент4 8 5" xfId="504"/>
    <cellStyle name="20% - Акцент4 8_46EE.2011(v1.0)" xfId="505"/>
    <cellStyle name="20% - Акцент4 9" xfId="506"/>
    <cellStyle name="20% - Акцент4 9 2" xfId="507"/>
    <cellStyle name="20% - Акцент4 9 2 2" xfId="508"/>
    <cellStyle name="20% - Акцент4 9 2 3" xfId="509"/>
    <cellStyle name="20% - Акцент4 9 2 4" xfId="510"/>
    <cellStyle name="20% - Акцент4 9 3" xfId="511"/>
    <cellStyle name="20% - Акцент4 9 4" xfId="512"/>
    <cellStyle name="20% - Акцент4 9 5" xfId="513"/>
    <cellStyle name="20% - Акцент4 9_46EE.2011(v1.0)" xfId="514"/>
    <cellStyle name="20% - Акцент5 10" xfId="515"/>
    <cellStyle name="20% - Акцент5 10 2" xfId="516"/>
    <cellStyle name="20% - Акцент5 10 3" xfId="517"/>
    <cellStyle name="20% - Акцент5 10 3 2" xfId="518"/>
    <cellStyle name="20% - Акцент5 10 4" xfId="519"/>
    <cellStyle name="20% - Акцент5 11" xfId="520"/>
    <cellStyle name="20% - Акцент5 12" xfId="521"/>
    <cellStyle name="20% - Акцент5 2" xfId="522"/>
    <cellStyle name="20% - Акцент5 2 2" xfId="523"/>
    <cellStyle name="20% - Акцент5 2 2 2" xfId="524"/>
    <cellStyle name="20% - Акцент5 2 2 3" xfId="525"/>
    <cellStyle name="20% - Акцент5 2 2 3 2" xfId="526"/>
    <cellStyle name="20% - Акцент5 2 2 4" xfId="527"/>
    <cellStyle name="20% - Акцент5 2 3" xfId="528"/>
    <cellStyle name="20% - Акцент5 2 3 2" xfId="529"/>
    <cellStyle name="20% - Акцент5 2 4" xfId="530"/>
    <cellStyle name="20% - Акцент5 2 4 2" xfId="531"/>
    <cellStyle name="20% - Акцент5 2 4 3" xfId="532"/>
    <cellStyle name="20% - Акцент5 2 5" xfId="533"/>
    <cellStyle name="20% - Акцент5 2 6" xfId="534"/>
    <cellStyle name="20% - Акцент5 2 7" xfId="535"/>
    <cellStyle name="20% - Акцент5 2_08" xfId="536"/>
    <cellStyle name="20% - Акцент5 3" xfId="537"/>
    <cellStyle name="20% - Акцент5 3 2" xfId="538"/>
    <cellStyle name="20% - Акцент5 3 2 2" xfId="539"/>
    <cellStyle name="20% - Акцент5 3 2 3" xfId="540"/>
    <cellStyle name="20% - Акцент5 3 2 3 2" xfId="541"/>
    <cellStyle name="20% - Акцент5 3 2 4" xfId="542"/>
    <cellStyle name="20% - Акцент5 3 3" xfId="543"/>
    <cellStyle name="20% - Акцент5 3 4" xfId="544"/>
    <cellStyle name="20% - Акцент5 3 4 2" xfId="545"/>
    <cellStyle name="20% - Акцент5 3 5" xfId="546"/>
    <cellStyle name="20% - Акцент5 3_46EE.2011(v1.0)" xfId="547"/>
    <cellStyle name="20% - Акцент5 4" xfId="548"/>
    <cellStyle name="20% - Акцент5 4 2" xfId="549"/>
    <cellStyle name="20% - Акцент5 4 2 2" xfId="550"/>
    <cellStyle name="20% - Акцент5 4 2 3" xfId="551"/>
    <cellStyle name="20% - Акцент5 4 2 3 2" xfId="552"/>
    <cellStyle name="20% - Акцент5 4 2 4" xfId="553"/>
    <cellStyle name="20% - Акцент5 4 3" xfId="554"/>
    <cellStyle name="20% - Акцент5 4 4" xfId="555"/>
    <cellStyle name="20% - Акцент5 4 4 2" xfId="556"/>
    <cellStyle name="20% - Акцент5 4 5" xfId="557"/>
    <cellStyle name="20% - Акцент5 4_46EE.2011(v1.0)" xfId="558"/>
    <cellStyle name="20% - Акцент5 5" xfId="559"/>
    <cellStyle name="20% - Акцент5 5 2" xfId="560"/>
    <cellStyle name="20% - Акцент5 5 2 2" xfId="561"/>
    <cellStyle name="20% - Акцент5 5 2 3" xfId="562"/>
    <cellStyle name="20% - Акцент5 5 2 3 2" xfId="563"/>
    <cellStyle name="20% - Акцент5 5 2 4" xfId="564"/>
    <cellStyle name="20% - Акцент5 5 3" xfId="565"/>
    <cellStyle name="20% - Акцент5 5 4" xfId="566"/>
    <cellStyle name="20% - Акцент5 5 4 2" xfId="567"/>
    <cellStyle name="20% - Акцент5 5 5" xfId="568"/>
    <cellStyle name="20% - Акцент5 5_46EE.2011(v1.0)" xfId="569"/>
    <cellStyle name="20% - Акцент5 6" xfId="570"/>
    <cellStyle name="20% - Акцент5 6 2" xfId="571"/>
    <cellStyle name="20% - Акцент5 6 2 2" xfId="572"/>
    <cellStyle name="20% - Акцент5 6 2 3" xfId="573"/>
    <cellStyle name="20% - Акцент5 6 2 3 2" xfId="574"/>
    <cellStyle name="20% - Акцент5 6 2 4" xfId="575"/>
    <cellStyle name="20% - Акцент5 6 3" xfId="576"/>
    <cellStyle name="20% - Акцент5 6 4" xfId="577"/>
    <cellStyle name="20% - Акцент5 6 4 2" xfId="578"/>
    <cellStyle name="20% - Акцент5 6 5" xfId="579"/>
    <cellStyle name="20% - Акцент5 6_46EE.2011(v1.0)" xfId="580"/>
    <cellStyle name="20% - Акцент5 7" xfId="581"/>
    <cellStyle name="20% - Акцент5 7 2" xfId="582"/>
    <cellStyle name="20% - Акцент5 7 2 2" xfId="583"/>
    <cellStyle name="20% - Акцент5 7 2 3" xfId="584"/>
    <cellStyle name="20% - Акцент5 7 2 3 2" xfId="585"/>
    <cellStyle name="20% - Акцент5 7 2 4" xfId="586"/>
    <cellStyle name="20% - Акцент5 7 3" xfId="587"/>
    <cellStyle name="20% - Акцент5 7 4" xfId="588"/>
    <cellStyle name="20% - Акцент5 7 4 2" xfId="589"/>
    <cellStyle name="20% - Акцент5 7 5" xfId="590"/>
    <cellStyle name="20% - Акцент5 7_46EE.2011(v1.0)" xfId="591"/>
    <cellStyle name="20% - Акцент5 8" xfId="592"/>
    <cellStyle name="20% - Акцент5 8 2" xfId="593"/>
    <cellStyle name="20% - Акцент5 8 2 2" xfId="594"/>
    <cellStyle name="20% - Акцент5 8 2 3" xfId="595"/>
    <cellStyle name="20% - Акцент5 8 2 3 2" xfId="596"/>
    <cellStyle name="20% - Акцент5 8 2 4" xfId="597"/>
    <cellStyle name="20% - Акцент5 8 3" xfId="598"/>
    <cellStyle name="20% - Акцент5 8 4" xfId="599"/>
    <cellStyle name="20% - Акцент5 8 4 2" xfId="600"/>
    <cellStyle name="20% - Акцент5 8 5" xfId="601"/>
    <cellStyle name="20% - Акцент5 8_46EE.2011(v1.0)" xfId="602"/>
    <cellStyle name="20% - Акцент5 9" xfId="603"/>
    <cellStyle name="20% - Акцент5 9 2" xfId="604"/>
    <cellStyle name="20% - Акцент5 9 2 2" xfId="605"/>
    <cellStyle name="20% - Акцент5 9 2 3" xfId="606"/>
    <cellStyle name="20% - Акцент5 9 2 3 2" xfId="607"/>
    <cellStyle name="20% - Акцент5 9 2 4" xfId="608"/>
    <cellStyle name="20% - Акцент5 9 3" xfId="609"/>
    <cellStyle name="20% - Акцент5 9 4" xfId="610"/>
    <cellStyle name="20% - Акцент5 9 4 2" xfId="611"/>
    <cellStyle name="20% - Акцент5 9 5" xfId="612"/>
    <cellStyle name="20% - Акцент5 9_46EE.2011(v1.0)" xfId="613"/>
    <cellStyle name="20% - Акцент6 10" xfId="614"/>
    <cellStyle name="20% - Акцент6 10 2" xfId="615"/>
    <cellStyle name="20% - Акцент6 10 2 2" xfId="616"/>
    <cellStyle name="20% - Акцент6 10 3" xfId="617"/>
    <cellStyle name="20% - Акцент6 10 3 2" xfId="618"/>
    <cellStyle name="20% - Акцент6 10 4" xfId="619"/>
    <cellStyle name="20% - Акцент6 10 5" xfId="620"/>
    <cellStyle name="20% - Акцент6 10 6" xfId="621"/>
    <cellStyle name="20% - Акцент6 11" xfId="622"/>
    <cellStyle name="20% - Акцент6 12" xfId="623"/>
    <cellStyle name="20% - Акцент6 2" xfId="624"/>
    <cellStyle name="20% - Акцент6 2 2" xfId="625"/>
    <cellStyle name="20% - Акцент6 2 2 2" xfId="626"/>
    <cellStyle name="20% - Акцент6 2 2 2 2" xfId="627"/>
    <cellStyle name="20% - Акцент6 2 2 3" xfId="628"/>
    <cellStyle name="20% - Акцент6 2 2 3 2" xfId="629"/>
    <cellStyle name="20% - Акцент6 2 2 4" xfId="630"/>
    <cellStyle name="20% - Акцент6 2 2 5" xfId="631"/>
    <cellStyle name="20% - Акцент6 2 2 6" xfId="632"/>
    <cellStyle name="20% - Акцент6 2 3" xfId="633"/>
    <cellStyle name="20% - Акцент6 2 3 2" xfId="634"/>
    <cellStyle name="20% - Акцент6 2 3 3" xfId="635"/>
    <cellStyle name="20% - Акцент6 2 4" xfId="636"/>
    <cellStyle name="20% - Акцент6 2 4 2" xfId="637"/>
    <cellStyle name="20% - Акцент6 2 4 3" xfId="638"/>
    <cellStyle name="20% - Акцент6 2 5" xfId="639"/>
    <cellStyle name="20% - Акцент6 2 6" xfId="640"/>
    <cellStyle name="20% - Акцент6 2 7" xfId="641"/>
    <cellStyle name="20% - Акцент6 2 8" xfId="642"/>
    <cellStyle name="20% - Акцент6 2 9" xfId="643"/>
    <cellStyle name="20% - Акцент6 2_08" xfId="644"/>
    <cellStyle name="20% - Акцент6 3" xfId="645"/>
    <cellStyle name="20% - Акцент6 3 2" xfId="646"/>
    <cellStyle name="20% - Акцент6 3 2 2" xfId="647"/>
    <cellStyle name="20% - Акцент6 3 2 2 2" xfId="648"/>
    <cellStyle name="20% - Акцент6 3 2 3" xfId="649"/>
    <cellStyle name="20% - Акцент6 3 2 3 2" xfId="650"/>
    <cellStyle name="20% - Акцент6 3 2 4" xfId="651"/>
    <cellStyle name="20% - Акцент6 3 2 5" xfId="652"/>
    <cellStyle name="20% - Акцент6 3 2 6" xfId="653"/>
    <cellStyle name="20% - Акцент6 3 3" xfId="654"/>
    <cellStyle name="20% - Акцент6 3 3 2" xfId="655"/>
    <cellStyle name="20% - Акцент6 3 4" xfId="656"/>
    <cellStyle name="20% - Акцент6 3 4 2" xfId="657"/>
    <cellStyle name="20% - Акцент6 3 5" xfId="658"/>
    <cellStyle name="20% - Акцент6 3 6" xfId="659"/>
    <cellStyle name="20% - Акцент6 3 7" xfId="660"/>
    <cellStyle name="20% - Акцент6 3_46EE.2011(v1.0)" xfId="661"/>
    <cellStyle name="20% - Акцент6 4" xfId="662"/>
    <cellStyle name="20% - Акцент6 4 2" xfId="663"/>
    <cellStyle name="20% - Акцент6 4 2 2" xfId="664"/>
    <cellStyle name="20% - Акцент6 4 2 2 2" xfId="665"/>
    <cellStyle name="20% - Акцент6 4 2 3" xfId="666"/>
    <cellStyle name="20% - Акцент6 4 2 3 2" xfId="667"/>
    <cellStyle name="20% - Акцент6 4 2 4" xfId="668"/>
    <cellStyle name="20% - Акцент6 4 2 5" xfId="669"/>
    <cellStyle name="20% - Акцент6 4 2 6" xfId="670"/>
    <cellStyle name="20% - Акцент6 4 3" xfId="671"/>
    <cellStyle name="20% - Акцент6 4 3 2" xfId="672"/>
    <cellStyle name="20% - Акцент6 4 4" xfId="673"/>
    <cellStyle name="20% - Акцент6 4 4 2" xfId="674"/>
    <cellStyle name="20% - Акцент6 4 5" xfId="675"/>
    <cellStyle name="20% - Акцент6 4 6" xfId="676"/>
    <cellStyle name="20% - Акцент6 4 7" xfId="677"/>
    <cellStyle name="20% - Акцент6 4_46EE.2011(v1.0)" xfId="678"/>
    <cellStyle name="20% - Акцент6 5" xfId="679"/>
    <cellStyle name="20% - Акцент6 5 2" xfId="680"/>
    <cellStyle name="20% - Акцент6 5 2 2" xfId="681"/>
    <cellStyle name="20% - Акцент6 5 2 2 2" xfId="682"/>
    <cellStyle name="20% - Акцент6 5 2 3" xfId="683"/>
    <cellStyle name="20% - Акцент6 5 2 3 2" xfId="684"/>
    <cellStyle name="20% - Акцент6 5 2 4" xfId="685"/>
    <cellStyle name="20% - Акцент6 5 2 5" xfId="686"/>
    <cellStyle name="20% - Акцент6 5 2 6" xfId="687"/>
    <cellStyle name="20% - Акцент6 5 3" xfId="688"/>
    <cellStyle name="20% - Акцент6 5 3 2" xfId="689"/>
    <cellStyle name="20% - Акцент6 5 4" xfId="690"/>
    <cellStyle name="20% - Акцент6 5 4 2" xfId="691"/>
    <cellStyle name="20% - Акцент6 5 5" xfId="692"/>
    <cellStyle name="20% - Акцент6 5 6" xfId="693"/>
    <cellStyle name="20% - Акцент6 5 7" xfId="694"/>
    <cellStyle name="20% - Акцент6 5_46EE.2011(v1.0)" xfId="695"/>
    <cellStyle name="20% - Акцент6 6" xfId="696"/>
    <cellStyle name="20% - Акцент6 6 2" xfId="697"/>
    <cellStyle name="20% - Акцент6 6 2 2" xfId="698"/>
    <cellStyle name="20% - Акцент6 6 2 2 2" xfId="699"/>
    <cellStyle name="20% - Акцент6 6 2 3" xfId="700"/>
    <cellStyle name="20% - Акцент6 6 2 3 2" xfId="701"/>
    <cellStyle name="20% - Акцент6 6 2 4" xfId="702"/>
    <cellStyle name="20% - Акцент6 6 2 5" xfId="703"/>
    <cellStyle name="20% - Акцент6 6 2 6" xfId="704"/>
    <cellStyle name="20% - Акцент6 6 3" xfId="705"/>
    <cellStyle name="20% - Акцент6 6 3 2" xfId="706"/>
    <cellStyle name="20% - Акцент6 6 4" xfId="707"/>
    <cellStyle name="20% - Акцент6 6 4 2" xfId="708"/>
    <cellStyle name="20% - Акцент6 6 5" xfId="709"/>
    <cellStyle name="20% - Акцент6 6 6" xfId="710"/>
    <cellStyle name="20% - Акцент6 6 7" xfId="711"/>
    <cellStyle name="20% - Акцент6 6_46EE.2011(v1.0)" xfId="712"/>
    <cellStyle name="20% - Акцент6 7" xfId="713"/>
    <cellStyle name="20% - Акцент6 7 2" xfId="714"/>
    <cellStyle name="20% - Акцент6 7 2 2" xfId="715"/>
    <cellStyle name="20% - Акцент6 7 2 2 2" xfId="716"/>
    <cellStyle name="20% - Акцент6 7 2 3" xfId="717"/>
    <cellStyle name="20% - Акцент6 7 2 3 2" xfId="718"/>
    <cellStyle name="20% - Акцент6 7 2 4" xfId="719"/>
    <cellStyle name="20% - Акцент6 7 2 5" xfId="720"/>
    <cellStyle name="20% - Акцент6 7 2 6" xfId="721"/>
    <cellStyle name="20% - Акцент6 7 3" xfId="722"/>
    <cellStyle name="20% - Акцент6 7 3 2" xfId="723"/>
    <cellStyle name="20% - Акцент6 7 4" xfId="724"/>
    <cellStyle name="20% - Акцент6 7 4 2" xfId="725"/>
    <cellStyle name="20% - Акцент6 7 5" xfId="726"/>
    <cellStyle name="20% - Акцент6 7 6" xfId="727"/>
    <cellStyle name="20% - Акцент6 7 7" xfId="728"/>
    <cellStyle name="20% - Акцент6 7_46EE.2011(v1.0)" xfId="729"/>
    <cellStyle name="20% - Акцент6 8" xfId="730"/>
    <cellStyle name="20% - Акцент6 8 2" xfId="731"/>
    <cellStyle name="20% - Акцент6 8 2 2" xfId="732"/>
    <cellStyle name="20% - Акцент6 8 2 2 2" xfId="733"/>
    <cellStyle name="20% - Акцент6 8 2 3" xfId="734"/>
    <cellStyle name="20% - Акцент6 8 2 3 2" xfId="735"/>
    <cellStyle name="20% - Акцент6 8 2 4" xfId="736"/>
    <cellStyle name="20% - Акцент6 8 2 5" xfId="737"/>
    <cellStyle name="20% - Акцент6 8 2 6" xfId="738"/>
    <cellStyle name="20% - Акцент6 8 3" xfId="739"/>
    <cellStyle name="20% - Акцент6 8 3 2" xfId="740"/>
    <cellStyle name="20% - Акцент6 8 4" xfId="741"/>
    <cellStyle name="20% - Акцент6 8 4 2" xfId="742"/>
    <cellStyle name="20% - Акцент6 8 5" xfId="743"/>
    <cellStyle name="20% - Акцент6 8 6" xfId="744"/>
    <cellStyle name="20% - Акцент6 8 7" xfId="745"/>
    <cellStyle name="20% - Акцент6 8_46EE.2011(v1.0)" xfId="746"/>
    <cellStyle name="20% - Акцент6 9" xfId="747"/>
    <cellStyle name="20% - Акцент6 9 2" xfId="748"/>
    <cellStyle name="20% - Акцент6 9 2 2" xfId="749"/>
    <cellStyle name="20% - Акцент6 9 2 2 2" xfId="750"/>
    <cellStyle name="20% - Акцент6 9 2 3" xfId="751"/>
    <cellStyle name="20% - Акцент6 9 2 3 2" xfId="752"/>
    <cellStyle name="20% - Акцент6 9 2 4" xfId="753"/>
    <cellStyle name="20% - Акцент6 9 2 5" xfId="754"/>
    <cellStyle name="20% - Акцент6 9 2 6" xfId="755"/>
    <cellStyle name="20% - Акцент6 9 3" xfId="756"/>
    <cellStyle name="20% - Акцент6 9 3 2" xfId="757"/>
    <cellStyle name="20% - Акцент6 9 4" xfId="758"/>
    <cellStyle name="20% - Акцент6 9 4 2" xfId="759"/>
    <cellStyle name="20% - Акцент6 9 5" xfId="760"/>
    <cellStyle name="20% - Акцент6 9 6" xfId="761"/>
    <cellStyle name="20% - Акцент6 9 7" xfId="762"/>
    <cellStyle name="20% - Акцент6 9_46EE.2011(v1.0)" xfId="763"/>
    <cellStyle name="40% - Accent1" xfId="764"/>
    <cellStyle name="40% - Accent1 2" xfId="765"/>
    <cellStyle name="40% - Accent1_46EE.2011(v1.0)" xfId="766"/>
    <cellStyle name="40% - Accent2" xfId="767"/>
    <cellStyle name="40% - Accent2 2" xfId="768"/>
    <cellStyle name="40% - Accent2_46EE.2011(v1.0)" xfId="769"/>
    <cellStyle name="40% - Accent3" xfId="770"/>
    <cellStyle name="40% - Accent3 2" xfId="771"/>
    <cellStyle name="40% - Accent3_46EE.2011(v1.0)" xfId="772"/>
    <cellStyle name="40% - Accent4" xfId="773"/>
    <cellStyle name="40% - Accent4 2" xfId="774"/>
    <cellStyle name="40% - Accent4 2 2" xfId="775"/>
    <cellStyle name="40% - Accent4 2 3" xfId="776"/>
    <cellStyle name="40% - Accent4 2 4" xfId="777"/>
    <cellStyle name="40% - Accent4 3" xfId="778"/>
    <cellStyle name="40% - Accent4 4" xfId="779"/>
    <cellStyle name="40% - Accent4 5" xfId="780"/>
    <cellStyle name="40% - Accent4_46EE.2011(v1.0)" xfId="781"/>
    <cellStyle name="40% - Accent5" xfId="782"/>
    <cellStyle name="40% - Accent5 2" xfId="783"/>
    <cellStyle name="40% - Accent5_46EE.2011(v1.0)" xfId="784"/>
    <cellStyle name="40% - Accent6" xfId="785"/>
    <cellStyle name="40% - Accent6 2" xfId="786"/>
    <cellStyle name="40% - Accent6 2 2" xfId="787"/>
    <cellStyle name="40% - Accent6 2 2 2" xfId="788"/>
    <cellStyle name="40% - Accent6 2 3" xfId="789"/>
    <cellStyle name="40% - Accent6 2 4" xfId="790"/>
    <cellStyle name="40% - Accent6 2 5" xfId="791"/>
    <cellStyle name="40% - Accent6 3" xfId="792"/>
    <cellStyle name="40% - Accent6 3 2" xfId="793"/>
    <cellStyle name="40% - Accent6 4" xfId="794"/>
    <cellStyle name="40% - Accent6 5" xfId="795"/>
    <cellStyle name="40% - Accent6 6" xfId="796"/>
    <cellStyle name="40% - Accent6_46EE.2011(v1.0)" xfId="797"/>
    <cellStyle name="40% - Акцент1 10" xfId="798"/>
    <cellStyle name="40% - Акцент1 11" xfId="799"/>
    <cellStyle name="40% - Акцент1 12" xfId="800"/>
    <cellStyle name="40% - Акцент1 2" xfId="801"/>
    <cellStyle name="40% - Акцент1 2 2" xfId="802"/>
    <cellStyle name="40% - Акцент1 2 3" xfId="803"/>
    <cellStyle name="40% - Акцент1 2 3 2" xfId="804"/>
    <cellStyle name="40% - Акцент1 2 4" xfId="805"/>
    <cellStyle name="40% - Акцент1 2_08" xfId="806"/>
    <cellStyle name="40% - Акцент1 3" xfId="807"/>
    <cellStyle name="40% - Акцент1 3 2" xfId="808"/>
    <cellStyle name="40% - Акцент1 3_46EE.2011(v1.0)" xfId="809"/>
    <cellStyle name="40% - Акцент1 4" xfId="810"/>
    <cellStyle name="40% - Акцент1 4 2" xfId="811"/>
    <cellStyle name="40% - Акцент1 4_46EE.2011(v1.0)" xfId="812"/>
    <cellStyle name="40% - Акцент1 5" xfId="813"/>
    <cellStyle name="40% - Акцент1 5 2" xfId="814"/>
    <cellStyle name="40% - Акцент1 5_46EE.2011(v1.0)" xfId="815"/>
    <cellStyle name="40% - Акцент1 6" xfId="816"/>
    <cellStyle name="40% - Акцент1 6 2" xfId="817"/>
    <cellStyle name="40% - Акцент1 6_46EE.2011(v1.0)" xfId="818"/>
    <cellStyle name="40% - Акцент1 7" xfId="819"/>
    <cellStyle name="40% - Акцент1 7 2" xfId="820"/>
    <cellStyle name="40% - Акцент1 7_46EE.2011(v1.0)" xfId="821"/>
    <cellStyle name="40% - Акцент1 8" xfId="822"/>
    <cellStyle name="40% - Акцент1 8 2" xfId="823"/>
    <cellStyle name="40% - Акцент1 8_46EE.2011(v1.0)" xfId="824"/>
    <cellStyle name="40% - Акцент1 9" xfId="825"/>
    <cellStyle name="40% - Акцент1 9 2" xfId="826"/>
    <cellStyle name="40% - Акцент1 9_46EE.2011(v1.0)" xfId="827"/>
    <cellStyle name="40% - Акцент2 10" xfId="828"/>
    <cellStyle name="40% - Акцент2 11" xfId="829"/>
    <cellStyle name="40% - Акцент2 12" xfId="830"/>
    <cellStyle name="40% - Акцент2 2" xfId="831"/>
    <cellStyle name="40% - Акцент2 2 2" xfId="832"/>
    <cellStyle name="40% - Акцент2 2 3" xfId="833"/>
    <cellStyle name="40% - Акцент2 2 3 2" xfId="834"/>
    <cellStyle name="40% - Акцент2 2 4" xfId="835"/>
    <cellStyle name="40% - Акцент2 2_08" xfId="836"/>
    <cellStyle name="40% - Акцент2 3" xfId="837"/>
    <cellStyle name="40% - Акцент2 3 2" xfId="838"/>
    <cellStyle name="40% - Акцент2 3_46EE.2011(v1.0)" xfId="839"/>
    <cellStyle name="40% - Акцент2 4" xfId="840"/>
    <cellStyle name="40% - Акцент2 4 2" xfId="841"/>
    <cellStyle name="40% - Акцент2 4_46EE.2011(v1.0)" xfId="842"/>
    <cellStyle name="40% - Акцент2 5" xfId="843"/>
    <cellStyle name="40% - Акцент2 5 2" xfId="844"/>
    <cellStyle name="40% - Акцент2 5_46EE.2011(v1.0)" xfId="845"/>
    <cellStyle name="40% - Акцент2 6" xfId="846"/>
    <cellStyle name="40% - Акцент2 6 2" xfId="847"/>
    <cellStyle name="40% - Акцент2 6_46EE.2011(v1.0)" xfId="848"/>
    <cellStyle name="40% - Акцент2 7" xfId="849"/>
    <cellStyle name="40% - Акцент2 7 2" xfId="850"/>
    <cellStyle name="40% - Акцент2 7_46EE.2011(v1.0)" xfId="851"/>
    <cellStyle name="40% - Акцент2 8" xfId="852"/>
    <cellStyle name="40% - Акцент2 8 2" xfId="853"/>
    <cellStyle name="40% - Акцент2 8_46EE.2011(v1.0)" xfId="854"/>
    <cellStyle name="40% - Акцент2 9" xfId="855"/>
    <cellStyle name="40% - Акцент2 9 2" xfId="856"/>
    <cellStyle name="40% - Акцент2 9_46EE.2011(v1.0)" xfId="857"/>
    <cellStyle name="40% - Акцент3 10" xfId="858"/>
    <cellStyle name="40% - Акцент3 11" xfId="859"/>
    <cellStyle name="40% - Акцент3 12" xfId="860"/>
    <cellStyle name="40% - Акцент3 2" xfId="861"/>
    <cellStyle name="40% - Акцент3 2 2" xfId="862"/>
    <cellStyle name="40% - Акцент3 2 3" xfId="863"/>
    <cellStyle name="40% - Акцент3 2 3 2" xfId="864"/>
    <cellStyle name="40% - Акцент3 2 4" xfId="865"/>
    <cellStyle name="40% - Акцент3 2_08" xfId="866"/>
    <cellStyle name="40% - Акцент3 3" xfId="867"/>
    <cellStyle name="40% - Акцент3 3 2" xfId="868"/>
    <cellStyle name="40% - Акцент3 3_46EE.2011(v1.0)" xfId="869"/>
    <cellStyle name="40% - Акцент3 4" xfId="870"/>
    <cellStyle name="40% - Акцент3 4 2" xfId="871"/>
    <cellStyle name="40% - Акцент3 4_46EE.2011(v1.0)" xfId="872"/>
    <cellStyle name="40% - Акцент3 5" xfId="873"/>
    <cellStyle name="40% - Акцент3 5 2" xfId="874"/>
    <cellStyle name="40% - Акцент3 5_46EE.2011(v1.0)" xfId="875"/>
    <cellStyle name="40% - Акцент3 6" xfId="876"/>
    <cellStyle name="40% - Акцент3 6 2" xfId="877"/>
    <cellStyle name="40% - Акцент3 6_46EE.2011(v1.0)" xfId="878"/>
    <cellStyle name="40% - Акцент3 7" xfId="879"/>
    <cellStyle name="40% - Акцент3 7 2" xfId="880"/>
    <cellStyle name="40% - Акцент3 7_46EE.2011(v1.0)" xfId="881"/>
    <cellStyle name="40% - Акцент3 8" xfId="882"/>
    <cellStyle name="40% - Акцент3 8 2" xfId="883"/>
    <cellStyle name="40% - Акцент3 8_46EE.2011(v1.0)" xfId="884"/>
    <cellStyle name="40% - Акцент3 9" xfId="885"/>
    <cellStyle name="40% - Акцент3 9 2" xfId="886"/>
    <cellStyle name="40% - Акцент3 9_46EE.2011(v1.0)" xfId="887"/>
    <cellStyle name="40% - Акцент4 10" xfId="888"/>
    <cellStyle name="40% - Акцент4 10 2" xfId="889"/>
    <cellStyle name="40% - Акцент4 10 3" xfId="890"/>
    <cellStyle name="40% - Акцент4 10 4" xfId="891"/>
    <cellStyle name="40% - Акцент4 11" xfId="892"/>
    <cellStyle name="40% - Акцент4 12" xfId="893"/>
    <cellStyle name="40% - Акцент4 2" xfId="894"/>
    <cellStyle name="40% - Акцент4 2 2" xfId="895"/>
    <cellStyle name="40% - Акцент4 2 2 2" xfId="896"/>
    <cellStyle name="40% - Акцент4 2 2 3" xfId="897"/>
    <cellStyle name="40% - Акцент4 2 2 4" xfId="898"/>
    <cellStyle name="40% - Акцент4 2 3" xfId="899"/>
    <cellStyle name="40% - Акцент4 2 3 2" xfId="900"/>
    <cellStyle name="40% - Акцент4 2 4" xfId="901"/>
    <cellStyle name="40% - Акцент4 2 4 2" xfId="902"/>
    <cellStyle name="40% - Акцент4 2 5" xfId="903"/>
    <cellStyle name="40% - Акцент4 2 6" xfId="904"/>
    <cellStyle name="40% - Акцент4 2 7" xfId="905"/>
    <cellStyle name="40% - Акцент4 2_08" xfId="906"/>
    <cellStyle name="40% - Акцент4 3" xfId="907"/>
    <cellStyle name="40% - Акцент4 3 2" xfId="908"/>
    <cellStyle name="40% - Акцент4 3 2 2" xfId="909"/>
    <cellStyle name="40% - Акцент4 3 2 3" xfId="910"/>
    <cellStyle name="40% - Акцент4 3 2 4" xfId="911"/>
    <cellStyle name="40% - Акцент4 3 3" xfId="912"/>
    <cellStyle name="40% - Акцент4 3 4" xfId="913"/>
    <cellStyle name="40% - Акцент4 3 5" xfId="914"/>
    <cellStyle name="40% - Акцент4 3_46EE.2011(v1.0)" xfId="915"/>
    <cellStyle name="40% - Акцент4 4" xfId="916"/>
    <cellStyle name="40% - Акцент4 4 2" xfId="917"/>
    <cellStyle name="40% - Акцент4 4 2 2" xfId="918"/>
    <cellStyle name="40% - Акцент4 4 2 3" xfId="919"/>
    <cellStyle name="40% - Акцент4 4 2 4" xfId="920"/>
    <cellStyle name="40% - Акцент4 4 3" xfId="921"/>
    <cellStyle name="40% - Акцент4 4 4" xfId="922"/>
    <cellStyle name="40% - Акцент4 4 5" xfId="923"/>
    <cellStyle name="40% - Акцент4 4_46EE.2011(v1.0)" xfId="924"/>
    <cellStyle name="40% - Акцент4 5" xfId="925"/>
    <cellStyle name="40% - Акцент4 5 2" xfId="926"/>
    <cellStyle name="40% - Акцент4 5 2 2" xfId="927"/>
    <cellStyle name="40% - Акцент4 5 2 3" xfId="928"/>
    <cellStyle name="40% - Акцент4 5 2 4" xfId="929"/>
    <cellStyle name="40% - Акцент4 5 3" xfId="930"/>
    <cellStyle name="40% - Акцент4 5 4" xfId="931"/>
    <cellStyle name="40% - Акцент4 5 5" xfId="932"/>
    <cellStyle name="40% - Акцент4 5_46EE.2011(v1.0)" xfId="933"/>
    <cellStyle name="40% - Акцент4 6" xfId="934"/>
    <cellStyle name="40% - Акцент4 6 2" xfId="935"/>
    <cellStyle name="40% - Акцент4 6 2 2" xfId="936"/>
    <cellStyle name="40% - Акцент4 6 2 3" xfId="937"/>
    <cellStyle name="40% - Акцент4 6 2 4" xfId="938"/>
    <cellStyle name="40% - Акцент4 6 3" xfId="939"/>
    <cellStyle name="40% - Акцент4 6 4" xfId="940"/>
    <cellStyle name="40% - Акцент4 6 5" xfId="941"/>
    <cellStyle name="40% - Акцент4 6_46EE.2011(v1.0)" xfId="942"/>
    <cellStyle name="40% - Акцент4 7" xfId="943"/>
    <cellStyle name="40% - Акцент4 7 2" xfId="944"/>
    <cellStyle name="40% - Акцент4 7 2 2" xfId="945"/>
    <cellStyle name="40% - Акцент4 7 2 3" xfId="946"/>
    <cellStyle name="40% - Акцент4 7 2 4" xfId="947"/>
    <cellStyle name="40% - Акцент4 7 3" xfId="948"/>
    <cellStyle name="40% - Акцент4 7 4" xfId="949"/>
    <cellStyle name="40% - Акцент4 7 5" xfId="950"/>
    <cellStyle name="40% - Акцент4 7_46EE.2011(v1.0)" xfId="951"/>
    <cellStyle name="40% - Акцент4 8" xfId="952"/>
    <cellStyle name="40% - Акцент4 8 2" xfId="953"/>
    <cellStyle name="40% - Акцент4 8 2 2" xfId="954"/>
    <cellStyle name="40% - Акцент4 8 2 3" xfId="955"/>
    <cellStyle name="40% - Акцент4 8 2 4" xfId="956"/>
    <cellStyle name="40% - Акцент4 8 3" xfId="957"/>
    <cellStyle name="40% - Акцент4 8 4" xfId="958"/>
    <cellStyle name="40% - Акцент4 8 5" xfId="959"/>
    <cellStyle name="40% - Акцент4 8_46EE.2011(v1.0)" xfId="960"/>
    <cellStyle name="40% - Акцент4 9" xfId="961"/>
    <cellStyle name="40% - Акцент4 9 2" xfId="962"/>
    <cellStyle name="40% - Акцент4 9 2 2" xfId="963"/>
    <cellStyle name="40% - Акцент4 9 2 3" xfId="964"/>
    <cellStyle name="40% - Акцент4 9 2 4" xfId="965"/>
    <cellStyle name="40% - Акцент4 9 3" xfId="966"/>
    <cellStyle name="40% - Акцент4 9 4" xfId="967"/>
    <cellStyle name="40% - Акцент4 9 5" xfId="968"/>
    <cellStyle name="40% - Акцент4 9_46EE.2011(v1.0)" xfId="969"/>
    <cellStyle name="40% - Акцент5 10" xfId="970"/>
    <cellStyle name="40% - Акцент5 11" xfId="971"/>
    <cellStyle name="40% - Акцент5 12" xfId="972"/>
    <cellStyle name="40% - Акцент5 2" xfId="973"/>
    <cellStyle name="40% - Акцент5 2 2" xfId="974"/>
    <cellStyle name="40% - Акцент5 2 3" xfId="975"/>
    <cellStyle name="40% - Акцент5 2 3 2" xfId="976"/>
    <cellStyle name="40% - Акцент5 2 4" xfId="977"/>
    <cellStyle name="40% - Акцент5 2_08" xfId="978"/>
    <cellStyle name="40% - Акцент5 3" xfId="979"/>
    <cellStyle name="40% - Акцент5 3 2" xfId="980"/>
    <cellStyle name="40% - Акцент5 3_46EE.2011(v1.0)" xfId="981"/>
    <cellStyle name="40% - Акцент5 4" xfId="982"/>
    <cellStyle name="40% - Акцент5 4 2" xfId="983"/>
    <cellStyle name="40% - Акцент5 4_46EE.2011(v1.0)" xfId="984"/>
    <cellStyle name="40% - Акцент5 5" xfId="985"/>
    <cellStyle name="40% - Акцент5 5 2" xfId="986"/>
    <cellStyle name="40% - Акцент5 5_46EE.2011(v1.0)" xfId="987"/>
    <cellStyle name="40% - Акцент5 6" xfId="988"/>
    <cellStyle name="40% - Акцент5 6 2" xfId="989"/>
    <cellStyle name="40% - Акцент5 6_46EE.2011(v1.0)" xfId="990"/>
    <cellStyle name="40% - Акцент5 7" xfId="991"/>
    <cellStyle name="40% - Акцент5 7 2" xfId="992"/>
    <cellStyle name="40% - Акцент5 7_46EE.2011(v1.0)" xfId="993"/>
    <cellStyle name="40% - Акцент5 8" xfId="994"/>
    <cellStyle name="40% - Акцент5 8 2" xfId="995"/>
    <cellStyle name="40% - Акцент5 8_46EE.2011(v1.0)" xfId="996"/>
    <cellStyle name="40% - Акцент5 9" xfId="997"/>
    <cellStyle name="40% - Акцент5 9 2" xfId="998"/>
    <cellStyle name="40% - Акцент5 9_46EE.2011(v1.0)" xfId="999"/>
    <cellStyle name="40% - Акцент6 10" xfId="1000"/>
    <cellStyle name="40% - Акцент6 10 2" xfId="1001"/>
    <cellStyle name="40% - Акцент6 10 2 2" xfId="1002"/>
    <cellStyle name="40% - Акцент6 10 3" xfId="1003"/>
    <cellStyle name="40% - Акцент6 10 4" xfId="1004"/>
    <cellStyle name="40% - Акцент6 10 5" xfId="1005"/>
    <cellStyle name="40% - Акцент6 11" xfId="1006"/>
    <cellStyle name="40% - Акцент6 12" xfId="1007"/>
    <cellStyle name="40% - Акцент6 2" xfId="1008"/>
    <cellStyle name="40% - Акцент6 2 2" xfId="1009"/>
    <cellStyle name="40% - Акцент6 2 2 2" xfId="1010"/>
    <cellStyle name="40% - Акцент6 2 2 2 2" xfId="1011"/>
    <cellStyle name="40% - Акцент6 2 2 3" xfId="1012"/>
    <cellStyle name="40% - Акцент6 2 2 4" xfId="1013"/>
    <cellStyle name="40% - Акцент6 2 2 5" xfId="1014"/>
    <cellStyle name="40% - Акцент6 2 3" xfId="1015"/>
    <cellStyle name="40% - Акцент6 2 3 2" xfId="1016"/>
    <cellStyle name="40% - Акцент6 2 4" xfId="1017"/>
    <cellStyle name="40% - Акцент6 2 4 2" xfId="1018"/>
    <cellStyle name="40% - Акцент6 2 5" xfId="1019"/>
    <cellStyle name="40% - Акцент6 2 6" xfId="1020"/>
    <cellStyle name="40% - Акцент6 2 7" xfId="1021"/>
    <cellStyle name="40% - Акцент6 2 8" xfId="1022"/>
    <cellStyle name="40% - Акцент6 2_08" xfId="1023"/>
    <cellStyle name="40% - Акцент6 3" xfId="1024"/>
    <cellStyle name="40% - Акцент6 3 2" xfId="1025"/>
    <cellStyle name="40% - Акцент6 3 2 2" xfId="1026"/>
    <cellStyle name="40% - Акцент6 3 2 2 2" xfId="1027"/>
    <cellStyle name="40% - Акцент6 3 2 3" xfId="1028"/>
    <cellStyle name="40% - Акцент6 3 2 4" xfId="1029"/>
    <cellStyle name="40% - Акцент6 3 2 5" xfId="1030"/>
    <cellStyle name="40% - Акцент6 3 3" xfId="1031"/>
    <cellStyle name="40% - Акцент6 3 3 2" xfId="1032"/>
    <cellStyle name="40% - Акцент6 3 4" xfId="1033"/>
    <cellStyle name="40% - Акцент6 3 5" xfId="1034"/>
    <cellStyle name="40% - Акцент6 3 6" xfId="1035"/>
    <cellStyle name="40% - Акцент6 3_46EE.2011(v1.0)" xfId="1036"/>
    <cellStyle name="40% - Акцент6 4" xfId="1037"/>
    <cellStyle name="40% - Акцент6 4 2" xfId="1038"/>
    <cellStyle name="40% - Акцент6 4 2 2" xfId="1039"/>
    <cellStyle name="40% - Акцент6 4 2 2 2" xfId="1040"/>
    <cellStyle name="40% - Акцент6 4 2 3" xfId="1041"/>
    <cellStyle name="40% - Акцент6 4 2 4" xfId="1042"/>
    <cellStyle name="40% - Акцент6 4 2 5" xfId="1043"/>
    <cellStyle name="40% - Акцент6 4 3" xfId="1044"/>
    <cellStyle name="40% - Акцент6 4 3 2" xfId="1045"/>
    <cellStyle name="40% - Акцент6 4 4" xfId="1046"/>
    <cellStyle name="40% - Акцент6 4 5" xfId="1047"/>
    <cellStyle name="40% - Акцент6 4 6" xfId="1048"/>
    <cellStyle name="40% - Акцент6 4_46EE.2011(v1.0)" xfId="1049"/>
    <cellStyle name="40% - Акцент6 5" xfId="1050"/>
    <cellStyle name="40% - Акцент6 5 2" xfId="1051"/>
    <cellStyle name="40% - Акцент6 5 2 2" xfId="1052"/>
    <cellStyle name="40% - Акцент6 5 2 2 2" xfId="1053"/>
    <cellStyle name="40% - Акцент6 5 2 3" xfId="1054"/>
    <cellStyle name="40% - Акцент6 5 2 4" xfId="1055"/>
    <cellStyle name="40% - Акцент6 5 2 5" xfId="1056"/>
    <cellStyle name="40% - Акцент6 5 3" xfId="1057"/>
    <cellStyle name="40% - Акцент6 5 3 2" xfId="1058"/>
    <cellStyle name="40% - Акцент6 5 4" xfId="1059"/>
    <cellStyle name="40% - Акцент6 5 5" xfId="1060"/>
    <cellStyle name="40% - Акцент6 5 6" xfId="1061"/>
    <cellStyle name="40% - Акцент6 5_46EE.2011(v1.0)" xfId="1062"/>
    <cellStyle name="40% - Акцент6 6" xfId="1063"/>
    <cellStyle name="40% - Акцент6 6 2" xfId="1064"/>
    <cellStyle name="40% - Акцент6 6 2 2" xfId="1065"/>
    <cellStyle name="40% - Акцент6 6 2 2 2" xfId="1066"/>
    <cellStyle name="40% - Акцент6 6 2 3" xfId="1067"/>
    <cellStyle name="40% - Акцент6 6 2 4" xfId="1068"/>
    <cellStyle name="40% - Акцент6 6 2 5" xfId="1069"/>
    <cellStyle name="40% - Акцент6 6 3" xfId="1070"/>
    <cellStyle name="40% - Акцент6 6 3 2" xfId="1071"/>
    <cellStyle name="40% - Акцент6 6 4" xfId="1072"/>
    <cellStyle name="40% - Акцент6 6 5" xfId="1073"/>
    <cellStyle name="40% - Акцент6 6 6" xfId="1074"/>
    <cellStyle name="40% - Акцент6 6_46EE.2011(v1.0)" xfId="1075"/>
    <cellStyle name="40% - Акцент6 7" xfId="1076"/>
    <cellStyle name="40% - Акцент6 7 2" xfId="1077"/>
    <cellStyle name="40% - Акцент6 7 2 2" xfId="1078"/>
    <cellStyle name="40% - Акцент6 7 2 2 2" xfId="1079"/>
    <cellStyle name="40% - Акцент6 7 2 3" xfId="1080"/>
    <cellStyle name="40% - Акцент6 7 2 4" xfId="1081"/>
    <cellStyle name="40% - Акцент6 7 2 5" xfId="1082"/>
    <cellStyle name="40% - Акцент6 7 3" xfId="1083"/>
    <cellStyle name="40% - Акцент6 7 3 2" xfId="1084"/>
    <cellStyle name="40% - Акцент6 7 4" xfId="1085"/>
    <cellStyle name="40% - Акцент6 7 5" xfId="1086"/>
    <cellStyle name="40% - Акцент6 7 6" xfId="1087"/>
    <cellStyle name="40% - Акцент6 7_46EE.2011(v1.0)" xfId="1088"/>
    <cellStyle name="40% - Акцент6 8" xfId="1089"/>
    <cellStyle name="40% - Акцент6 8 2" xfId="1090"/>
    <cellStyle name="40% - Акцент6 8 2 2" xfId="1091"/>
    <cellStyle name="40% - Акцент6 8 2 2 2" xfId="1092"/>
    <cellStyle name="40% - Акцент6 8 2 3" xfId="1093"/>
    <cellStyle name="40% - Акцент6 8 2 4" xfId="1094"/>
    <cellStyle name="40% - Акцент6 8 2 5" xfId="1095"/>
    <cellStyle name="40% - Акцент6 8 3" xfId="1096"/>
    <cellStyle name="40% - Акцент6 8 3 2" xfId="1097"/>
    <cellStyle name="40% - Акцент6 8 4" xfId="1098"/>
    <cellStyle name="40% - Акцент6 8 5" xfId="1099"/>
    <cellStyle name="40% - Акцент6 8 6" xfId="1100"/>
    <cellStyle name="40% - Акцент6 8_46EE.2011(v1.0)" xfId="1101"/>
    <cellStyle name="40% - Акцент6 9" xfId="1102"/>
    <cellStyle name="40% - Акцент6 9 2" xfId="1103"/>
    <cellStyle name="40% - Акцент6 9 2 2" xfId="1104"/>
    <cellStyle name="40% - Акцент6 9 2 2 2" xfId="1105"/>
    <cellStyle name="40% - Акцент6 9 2 3" xfId="1106"/>
    <cellStyle name="40% - Акцент6 9 2 4" xfId="1107"/>
    <cellStyle name="40% - Акцент6 9 2 5" xfId="1108"/>
    <cellStyle name="40% - Акцент6 9 3" xfId="1109"/>
    <cellStyle name="40% - Акцент6 9 3 2" xfId="1110"/>
    <cellStyle name="40% - Акцент6 9 4" xfId="1111"/>
    <cellStyle name="40% - Акцент6 9 5" xfId="1112"/>
    <cellStyle name="40% - Акцент6 9 6" xfId="1113"/>
    <cellStyle name="40% - Акцент6 9_46EE.2011(v1.0)" xfId="1114"/>
    <cellStyle name="60% - Accent1" xfId="1115"/>
    <cellStyle name="60% - Accent1 2" xfId="1116"/>
    <cellStyle name="60% - Accent1 3" xfId="1117"/>
    <cellStyle name="60% - Accent2" xfId="1118"/>
    <cellStyle name="60% - Accent3" xfId="1119"/>
    <cellStyle name="60% - Accent4" xfId="1120"/>
    <cellStyle name="60% - Accent5" xfId="1121"/>
    <cellStyle name="60% - Accent6" xfId="1122"/>
    <cellStyle name="60% - Акцент1 10" xfId="1123"/>
    <cellStyle name="60% - Акцент1 10 2" xfId="1124"/>
    <cellStyle name="60% - Акцент1 10 3" xfId="1125"/>
    <cellStyle name="60% - Акцент1 11" xfId="1126"/>
    <cellStyle name="60% - Акцент1 12" xfId="1127"/>
    <cellStyle name="60% - Акцент1 2" xfId="1128"/>
    <cellStyle name="60% - Акцент1 2 2" xfId="1129"/>
    <cellStyle name="60% - Акцент1 2 2 2" xfId="1130"/>
    <cellStyle name="60% - Акцент1 2 2 3" xfId="1131"/>
    <cellStyle name="60% - Акцент1 2 3" xfId="1132"/>
    <cellStyle name="60% - Акцент1 2 4" xfId="1133"/>
    <cellStyle name="60% - Акцент1 2 4 2" xfId="1134"/>
    <cellStyle name="60% - Акцент1 2 5" xfId="1135"/>
    <cellStyle name="60% - Акцент1 2 6" xfId="1136"/>
    <cellStyle name="60% - Акцент1 2_08" xfId="1137"/>
    <cellStyle name="60% - Акцент1 3" xfId="1138"/>
    <cellStyle name="60% - Акцент1 3 2" xfId="1139"/>
    <cellStyle name="60% - Акцент1 3 2 2" xfId="1140"/>
    <cellStyle name="60% - Акцент1 3 2 3" xfId="1141"/>
    <cellStyle name="60% - Акцент1 3 3" xfId="1142"/>
    <cellStyle name="60% - Акцент1 3 4" xfId="1143"/>
    <cellStyle name="60% - Акцент1 4" xfId="1144"/>
    <cellStyle name="60% - Акцент1 4 2" xfId="1145"/>
    <cellStyle name="60% - Акцент1 4 2 2" xfId="1146"/>
    <cellStyle name="60% - Акцент1 4 2 3" xfId="1147"/>
    <cellStyle name="60% - Акцент1 4 3" xfId="1148"/>
    <cellStyle name="60% - Акцент1 4 4" xfId="1149"/>
    <cellStyle name="60% - Акцент1 5" xfId="1150"/>
    <cellStyle name="60% - Акцент1 5 2" xfId="1151"/>
    <cellStyle name="60% - Акцент1 5 2 2" xfId="1152"/>
    <cellStyle name="60% - Акцент1 5 2 3" xfId="1153"/>
    <cellStyle name="60% - Акцент1 5 3" xfId="1154"/>
    <cellStyle name="60% - Акцент1 5 4" xfId="1155"/>
    <cellStyle name="60% - Акцент1 6" xfId="1156"/>
    <cellStyle name="60% - Акцент1 6 2" xfId="1157"/>
    <cellStyle name="60% - Акцент1 6 2 2" xfId="1158"/>
    <cellStyle name="60% - Акцент1 6 2 3" xfId="1159"/>
    <cellStyle name="60% - Акцент1 6 3" xfId="1160"/>
    <cellStyle name="60% - Акцент1 6 4" xfId="1161"/>
    <cellStyle name="60% - Акцент1 7" xfId="1162"/>
    <cellStyle name="60% - Акцент1 7 2" xfId="1163"/>
    <cellStyle name="60% - Акцент1 7 2 2" xfId="1164"/>
    <cellStyle name="60% - Акцент1 7 2 3" xfId="1165"/>
    <cellStyle name="60% - Акцент1 7 3" xfId="1166"/>
    <cellStyle name="60% - Акцент1 7 4" xfId="1167"/>
    <cellStyle name="60% - Акцент1 8" xfId="1168"/>
    <cellStyle name="60% - Акцент1 8 2" xfId="1169"/>
    <cellStyle name="60% - Акцент1 8 2 2" xfId="1170"/>
    <cellStyle name="60% - Акцент1 8 2 3" xfId="1171"/>
    <cellStyle name="60% - Акцент1 8 3" xfId="1172"/>
    <cellStyle name="60% - Акцент1 8 4" xfId="1173"/>
    <cellStyle name="60% - Акцент1 9" xfId="1174"/>
    <cellStyle name="60% - Акцент1 9 2" xfId="1175"/>
    <cellStyle name="60% - Акцент1 9 2 2" xfId="1176"/>
    <cellStyle name="60% - Акцент1 9 2 3" xfId="1177"/>
    <cellStyle name="60% - Акцент1 9 3" xfId="1178"/>
    <cellStyle name="60% - Акцент1 9 4" xfId="1179"/>
    <cellStyle name="60% - Акцент2 10" xfId="1180"/>
    <cellStyle name="60% - Акцент2 11" xfId="1181"/>
    <cellStyle name="60% - Акцент2 12" xfId="1182"/>
    <cellStyle name="60% - Акцент2 2" xfId="1183"/>
    <cellStyle name="60% - Акцент2 2 2" xfId="1184"/>
    <cellStyle name="60% - Акцент2 2 3" xfId="1185"/>
    <cellStyle name="60% - Акцент2 2 3 2" xfId="1186"/>
    <cellStyle name="60% - Акцент2 2 4" xfId="1187"/>
    <cellStyle name="60% - Акцент2 2_08" xfId="1188"/>
    <cellStyle name="60% - Акцент2 3" xfId="1189"/>
    <cellStyle name="60% - Акцент2 3 2" xfId="1190"/>
    <cellStyle name="60% - Акцент2 4" xfId="1191"/>
    <cellStyle name="60% - Акцент2 4 2" xfId="1192"/>
    <cellStyle name="60% - Акцент2 5" xfId="1193"/>
    <cellStyle name="60% - Акцент2 5 2" xfId="1194"/>
    <cellStyle name="60% - Акцент2 6" xfId="1195"/>
    <cellStyle name="60% - Акцент2 6 2" xfId="1196"/>
    <cellStyle name="60% - Акцент2 7" xfId="1197"/>
    <cellStyle name="60% - Акцент2 7 2" xfId="1198"/>
    <cellStyle name="60% - Акцент2 8" xfId="1199"/>
    <cellStyle name="60% - Акцент2 8 2" xfId="1200"/>
    <cellStyle name="60% - Акцент2 9" xfId="1201"/>
    <cellStyle name="60% - Акцент2 9 2" xfId="1202"/>
    <cellStyle name="60% - Акцент3 10" xfId="1203"/>
    <cellStyle name="60% - Акцент3 11" xfId="1204"/>
    <cellStyle name="60% - Акцент3 12" xfId="1205"/>
    <cellStyle name="60% - Акцент3 2" xfId="1206"/>
    <cellStyle name="60% - Акцент3 2 2" xfId="1207"/>
    <cellStyle name="60% - Акцент3 2 3" xfId="1208"/>
    <cellStyle name="60% - Акцент3 2 3 2" xfId="1209"/>
    <cellStyle name="60% - Акцент3 2 4" xfId="1210"/>
    <cellStyle name="60% - Акцент3 2_08" xfId="1211"/>
    <cellStyle name="60% - Акцент3 3" xfId="1212"/>
    <cellStyle name="60% - Акцент3 3 2" xfId="1213"/>
    <cellStyle name="60% - Акцент3 4" xfId="1214"/>
    <cellStyle name="60% - Акцент3 4 2" xfId="1215"/>
    <cellStyle name="60% - Акцент3 5" xfId="1216"/>
    <cellStyle name="60% - Акцент3 5 2" xfId="1217"/>
    <cellStyle name="60% - Акцент3 6" xfId="1218"/>
    <cellStyle name="60% - Акцент3 6 2" xfId="1219"/>
    <cellStyle name="60% - Акцент3 7" xfId="1220"/>
    <cellStyle name="60% - Акцент3 7 2" xfId="1221"/>
    <cellStyle name="60% - Акцент3 8" xfId="1222"/>
    <cellStyle name="60% - Акцент3 8 2" xfId="1223"/>
    <cellStyle name="60% - Акцент3 9" xfId="1224"/>
    <cellStyle name="60% - Акцент3 9 2" xfId="1225"/>
    <cellStyle name="60% - Акцент4 10" xfId="1226"/>
    <cellStyle name="60% - Акцент4 11" xfId="1227"/>
    <cellStyle name="60% - Акцент4 12" xfId="1228"/>
    <cellStyle name="60% - Акцент4 2" xfId="1229"/>
    <cellStyle name="60% - Акцент4 2 2" xfId="1230"/>
    <cellStyle name="60% - Акцент4 2 3" xfId="1231"/>
    <cellStyle name="60% - Акцент4 2 3 2" xfId="1232"/>
    <cellStyle name="60% - Акцент4 2 4" xfId="1233"/>
    <cellStyle name="60% - Акцент4 2_08" xfId="1234"/>
    <cellStyle name="60% - Акцент4 3" xfId="1235"/>
    <cellStyle name="60% - Акцент4 3 2" xfId="1236"/>
    <cellStyle name="60% - Акцент4 4" xfId="1237"/>
    <cellStyle name="60% - Акцент4 4 2" xfId="1238"/>
    <cellStyle name="60% - Акцент4 5" xfId="1239"/>
    <cellStyle name="60% - Акцент4 5 2" xfId="1240"/>
    <cellStyle name="60% - Акцент4 6" xfId="1241"/>
    <cellStyle name="60% - Акцент4 6 2" xfId="1242"/>
    <cellStyle name="60% - Акцент4 7" xfId="1243"/>
    <cellStyle name="60% - Акцент4 7 2" xfId="1244"/>
    <cellStyle name="60% - Акцент4 8" xfId="1245"/>
    <cellStyle name="60% - Акцент4 8 2" xfId="1246"/>
    <cellStyle name="60% - Акцент4 9" xfId="1247"/>
    <cellStyle name="60% - Акцент4 9 2" xfId="1248"/>
    <cellStyle name="60% - Акцент5 10" xfId="1249"/>
    <cellStyle name="60% - Акцент5 11" xfId="1250"/>
    <cellStyle name="60% - Акцент5 12" xfId="1251"/>
    <cellStyle name="60% - Акцент5 2" xfId="1252"/>
    <cellStyle name="60% - Акцент5 2 2" xfId="1253"/>
    <cellStyle name="60% - Акцент5 2 3" xfId="1254"/>
    <cellStyle name="60% - Акцент5 2 3 2" xfId="1255"/>
    <cellStyle name="60% - Акцент5 2 4" xfId="1256"/>
    <cellStyle name="60% - Акцент5 2_08" xfId="1257"/>
    <cellStyle name="60% - Акцент5 3" xfId="1258"/>
    <cellStyle name="60% - Акцент5 3 2" xfId="1259"/>
    <cellStyle name="60% - Акцент5 4" xfId="1260"/>
    <cellStyle name="60% - Акцент5 4 2" xfId="1261"/>
    <cellStyle name="60% - Акцент5 5" xfId="1262"/>
    <cellStyle name="60% - Акцент5 5 2" xfId="1263"/>
    <cellStyle name="60% - Акцент5 6" xfId="1264"/>
    <cellStyle name="60% - Акцент5 6 2" xfId="1265"/>
    <cellStyle name="60% - Акцент5 7" xfId="1266"/>
    <cellStyle name="60% - Акцент5 7 2" xfId="1267"/>
    <cellStyle name="60% - Акцент5 8" xfId="1268"/>
    <cellStyle name="60% - Акцент5 8 2" xfId="1269"/>
    <cellStyle name="60% - Акцент5 9" xfId="1270"/>
    <cellStyle name="60% - Акцент5 9 2" xfId="1271"/>
    <cellStyle name="60% - Акцент6 10" xfId="1272"/>
    <cellStyle name="60% - Акцент6 11" xfId="1273"/>
    <cellStyle name="60% - Акцент6 12" xfId="1274"/>
    <cellStyle name="60% - Акцент6 2" xfId="1275"/>
    <cellStyle name="60% - Акцент6 2 2" xfId="1276"/>
    <cellStyle name="60% - Акцент6 2 3" xfId="1277"/>
    <cellStyle name="60% - Акцент6 2 3 2" xfId="1278"/>
    <cellStyle name="60% - Акцент6 2 4" xfId="1279"/>
    <cellStyle name="60% - Акцент6 2_08" xfId="1280"/>
    <cellStyle name="60% - Акцент6 3" xfId="1281"/>
    <cellStyle name="60% - Акцент6 3 2" xfId="1282"/>
    <cellStyle name="60% - Акцент6 4" xfId="1283"/>
    <cellStyle name="60% - Акцент6 4 2" xfId="1284"/>
    <cellStyle name="60% - Акцент6 5" xfId="1285"/>
    <cellStyle name="60% - Акцент6 5 2" xfId="1286"/>
    <cellStyle name="60% - Акцент6 6" xfId="1287"/>
    <cellStyle name="60% - Акцент6 6 2" xfId="1288"/>
    <cellStyle name="60% - Акцент6 7" xfId="1289"/>
    <cellStyle name="60% - Акцент6 7 2" xfId="1290"/>
    <cellStyle name="60% - Акцент6 8" xfId="1291"/>
    <cellStyle name="60% - Акцент6 8 2" xfId="1292"/>
    <cellStyle name="60% - Акцент6 9" xfId="1293"/>
    <cellStyle name="60% - Акцент6 9 2" xfId="1294"/>
    <cellStyle name="Accent1" xfId="1295"/>
    <cellStyle name="Accent2" xfId="1296"/>
    <cellStyle name="Accent3" xfId="1297"/>
    <cellStyle name="Accent3 2" xfId="1298"/>
    <cellStyle name="Accent3 3" xfId="1299"/>
    <cellStyle name="Accent4" xfId="1300"/>
    <cellStyle name="Accent5" xfId="1301"/>
    <cellStyle name="Accent6" xfId="1302"/>
    <cellStyle name="Ăčďĺđńńűëęŕ" xfId="1303"/>
    <cellStyle name="Ăčďĺđńńűëęŕ 2" xfId="1304"/>
    <cellStyle name="Áĺççŕůčňíűé" xfId="1305"/>
    <cellStyle name="Äĺíĺćíűé [0]_(ňŕá 3č)" xfId="1306"/>
    <cellStyle name="Äĺíĺćíűé_(ňŕá 3č)" xfId="1307"/>
    <cellStyle name="Bad" xfId="1308"/>
    <cellStyle name="Calculation" xfId="1309"/>
    <cellStyle name="Calculation 2" xfId="1310"/>
    <cellStyle name="Calculation 2 2" xfId="1311"/>
    <cellStyle name="Calculation 3" xfId="1312"/>
    <cellStyle name="Calculation 3 2" xfId="1313"/>
    <cellStyle name="Calculation 4" xfId="1314"/>
    <cellStyle name="Calculation 5" xfId="1315"/>
    <cellStyle name="Calculation 6" xfId="1316"/>
    <cellStyle name="Check Cell" xfId="1317"/>
    <cellStyle name="Comma [0]_irl tel sep5" xfId="1318"/>
    <cellStyle name="Comma_irl tel sep5" xfId="1319"/>
    <cellStyle name="Comma0" xfId="1320"/>
    <cellStyle name="Comma0 2" xfId="1321"/>
    <cellStyle name="Çŕůčňíűé" xfId="1322"/>
    <cellStyle name="Çŕůčňíűé 2" xfId="1323"/>
    <cellStyle name="Çŕůčňíűé 3" xfId="1324"/>
    <cellStyle name="Çŕůčňíűé 3 2" xfId="1325"/>
    <cellStyle name="Çŕůčňíűé 4" xfId="1326"/>
    <cellStyle name="Currency [0]" xfId="1327"/>
    <cellStyle name="Currency [0] 2" xfId="1328"/>
    <cellStyle name="Currency [0] 2 2" xfId="1329"/>
    <cellStyle name="Currency [0] 2 2 2" xfId="1330"/>
    <cellStyle name="Currency [0] 2 3" xfId="1331"/>
    <cellStyle name="Currency [0] 2 3 2" xfId="1332"/>
    <cellStyle name="Currency [0] 2 4" xfId="1333"/>
    <cellStyle name="Currency [0] 2 4 2" xfId="1334"/>
    <cellStyle name="Currency [0] 2 5" xfId="1335"/>
    <cellStyle name="Currency [0] 2 5 2" xfId="1336"/>
    <cellStyle name="Currency [0] 2 6" xfId="1337"/>
    <cellStyle name="Currency [0] 2 6 2" xfId="1338"/>
    <cellStyle name="Currency [0] 2 7" xfId="1339"/>
    <cellStyle name="Currency [0] 2 7 2" xfId="1340"/>
    <cellStyle name="Currency [0] 2 8" xfId="1341"/>
    <cellStyle name="Currency [0] 2 8 2" xfId="1342"/>
    <cellStyle name="Currency [0] 2 9" xfId="1343"/>
    <cellStyle name="Currency [0] 3" xfId="1344"/>
    <cellStyle name="Currency [0] 3 2" xfId="1345"/>
    <cellStyle name="Currency [0] 3 2 2" xfId="1346"/>
    <cellStyle name="Currency [0] 3 3" xfId="1347"/>
    <cellStyle name="Currency [0] 3 3 2" xfId="1348"/>
    <cellStyle name="Currency [0] 3 4" xfId="1349"/>
    <cellStyle name="Currency [0] 3 4 2" xfId="1350"/>
    <cellStyle name="Currency [0] 3 5" xfId="1351"/>
    <cellStyle name="Currency [0] 3 5 2" xfId="1352"/>
    <cellStyle name="Currency [0] 3 6" xfId="1353"/>
    <cellStyle name="Currency [0] 3 6 2" xfId="1354"/>
    <cellStyle name="Currency [0] 3 7" xfId="1355"/>
    <cellStyle name="Currency [0] 3 7 2" xfId="1356"/>
    <cellStyle name="Currency [0] 3 8" xfId="1357"/>
    <cellStyle name="Currency [0] 3 8 2" xfId="1358"/>
    <cellStyle name="Currency [0] 3 9" xfId="1359"/>
    <cellStyle name="Currency [0] 4" xfId="1360"/>
    <cellStyle name="Currency [0] 4 2" xfId="1361"/>
    <cellStyle name="Currency [0] 4 2 2" xfId="1362"/>
    <cellStyle name="Currency [0] 4 3" xfId="1363"/>
    <cellStyle name="Currency [0] 4 3 2" xfId="1364"/>
    <cellStyle name="Currency [0] 4 4" xfId="1365"/>
    <cellStyle name="Currency [0] 4 4 2" xfId="1366"/>
    <cellStyle name="Currency [0] 4 5" xfId="1367"/>
    <cellStyle name="Currency [0] 4 5 2" xfId="1368"/>
    <cellStyle name="Currency [0] 4 6" xfId="1369"/>
    <cellStyle name="Currency [0] 4 6 2" xfId="1370"/>
    <cellStyle name="Currency [0] 4 7" xfId="1371"/>
    <cellStyle name="Currency [0] 4 7 2" xfId="1372"/>
    <cellStyle name="Currency [0] 4 8" xfId="1373"/>
    <cellStyle name="Currency [0] 4 8 2" xfId="1374"/>
    <cellStyle name="Currency [0] 4 9" xfId="1375"/>
    <cellStyle name="Currency [0] 5" xfId="1376"/>
    <cellStyle name="Currency [0] 5 2" xfId="1377"/>
    <cellStyle name="Currency [0] 5 2 2" xfId="1378"/>
    <cellStyle name="Currency [0] 5 3" xfId="1379"/>
    <cellStyle name="Currency [0] 5 3 2" xfId="1380"/>
    <cellStyle name="Currency [0] 5 4" xfId="1381"/>
    <cellStyle name="Currency [0] 5 4 2" xfId="1382"/>
    <cellStyle name="Currency [0] 5 5" xfId="1383"/>
    <cellStyle name="Currency [0] 5 5 2" xfId="1384"/>
    <cellStyle name="Currency [0] 5 6" xfId="1385"/>
    <cellStyle name="Currency [0] 5 6 2" xfId="1386"/>
    <cellStyle name="Currency [0] 5 7" xfId="1387"/>
    <cellStyle name="Currency [0] 5 7 2" xfId="1388"/>
    <cellStyle name="Currency [0] 5 8" xfId="1389"/>
    <cellStyle name="Currency [0] 5 8 2" xfId="1390"/>
    <cellStyle name="Currency [0] 5 9" xfId="1391"/>
    <cellStyle name="Currency [0] 6" xfId="1392"/>
    <cellStyle name="Currency [0] 6 2" xfId="1393"/>
    <cellStyle name="Currency [0] 6 2 2" xfId="1394"/>
    <cellStyle name="Currency [0] 6 3" xfId="1395"/>
    <cellStyle name="Currency [0] 7" xfId="1396"/>
    <cellStyle name="Currency [0] 7 2" xfId="1397"/>
    <cellStyle name="Currency [0] 7 2 2" xfId="1398"/>
    <cellStyle name="Currency [0] 7 3" xfId="1399"/>
    <cellStyle name="Currency [0] 8" xfId="1400"/>
    <cellStyle name="Currency [0] 8 2" xfId="1401"/>
    <cellStyle name="Currency [0] 8 2 2" xfId="1402"/>
    <cellStyle name="Currency [0] 8 3" xfId="1403"/>
    <cellStyle name="Currency [0] 9" xfId="1404"/>
    <cellStyle name="Currency_irl tel sep5" xfId="1405"/>
    <cellStyle name="Currency0" xfId="1406"/>
    <cellStyle name="Currency0 2" xfId="1407"/>
    <cellStyle name="Date" xfId="1408"/>
    <cellStyle name="Date 2" xfId="1409"/>
    <cellStyle name="Dates" xfId="1410"/>
    <cellStyle name="E-mail" xfId="1411"/>
    <cellStyle name="E-mail 2" xfId="1412"/>
    <cellStyle name="Euro" xfId="1413"/>
    <cellStyle name="Euro 2" xfId="1414"/>
    <cellStyle name="Excel Built-in Excel Built-in Excel Built-in Excel Built-in Excel Built-in Excel Built-in Excel Built-in Excel Built-in Excel Built-in Excel Built-in Excel Built-in Excel Built-in Excel Built-in Excel Built-in Обычный 12" xfId="1415"/>
    <cellStyle name="Excel Built-in Excel Built-in Excel Built-in Excel Built-in Excel Built-in Excel Built-in Excel Built-in Normal" xfId="1416"/>
    <cellStyle name="Excel Built-in Excel Built-in Normal" xfId="1417"/>
    <cellStyle name="Excel Built-in Normal" xfId="1418"/>
    <cellStyle name="Excel Built-in Normal 1" xfId="1419"/>
    <cellStyle name="Excel Built-in Normal 2" xfId="1"/>
    <cellStyle name="Excel Built-in Normal 2 2" xfId="1420"/>
    <cellStyle name="Excel Built-in Normal 2 2 2" xfId="1421"/>
    <cellStyle name="Excel Built-in Normal 2 3" xfId="1422"/>
    <cellStyle name="Excel Built-in Normal 3" xfId="1423"/>
    <cellStyle name="Excel Built-in Normal 4" xfId="1424"/>
    <cellStyle name="Excel_BuiltIn_Обычный 2 1" xfId="1425"/>
    <cellStyle name="Explanatory Text" xfId="1426"/>
    <cellStyle name="F2" xfId="1427"/>
    <cellStyle name="F3" xfId="1428"/>
    <cellStyle name="F4" xfId="1429"/>
    <cellStyle name="F5" xfId="1430"/>
    <cellStyle name="F6" xfId="1431"/>
    <cellStyle name="F7" xfId="1432"/>
    <cellStyle name="F8" xfId="1433"/>
    <cellStyle name="Fixed" xfId="1434"/>
    <cellStyle name="Fixed 2" xfId="1435"/>
    <cellStyle name="Good" xfId="1436"/>
    <cellStyle name="Heading" xfId="1437"/>
    <cellStyle name="Heading 1" xfId="1438"/>
    <cellStyle name="Heading 1 2" xfId="1439"/>
    <cellStyle name="Heading 1 2 2" xfId="1440"/>
    <cellStyle name="Heading 1 2_сверка" xfId="1441"/>
    <cellStyle name="Heading 1 3" xfId="1442"/>
    <cellStyle name="Heading 1 4" xfId="1443"/>
    <cellStyle name="Heading 1 4 2" xfId="1444"/>
    <cellStyle name="Heading 1 5" xfId="1445"/>
    <cellStyle name="Heading 1 6" xfId="1446"/>
    <cellStyle name="Heading 1_08" xfId="1447"/>
    <cellStyle name="Heading 2" xfId="1448"/>
    <cellStyle name="Heading 2 2" xfId="1449"/>
    <cellStyle name="Heading 2 2 2" xfId="1450"/>
    <cellStyle name="Heading 2 3" xfId="1451"/>
    <cellStyle name="Heading 3" xfId="1452"/>
    <cellStyle name="Heading 3 2" xfId="1453"/>
    <cellStyle name="Heading 4" xfId="1454"/>
    <cellStyle name="Heading 5" xfId="1455"/>
    <cellStyle name="Heading 6" xfId="1456"/>
    <cellStyle name="Heading 7" xfId="1457"/>
    <cellStyle name="Heading 8" xfId="1458"/>
    <cellStyle name="Heading1" xfId="1459"/>
    <cellStyle name="Heading1 1" xfId="1460"/>
    <cellStyle name="Heading1 1 2" xfId="1461"/>
    <cellStyle name="Heading1 1 2 2" xfId="1462"/>
    <cellStyle name="Heading1 1 2_сверка" xfId="1463"/>
    <cellStyle name="Heading1 1 3" xfId="1464"/>
    <cellStyle name="Heading1 1 3 2" xfId="1465"/>
    <cellStyle name="Heading1 1 4" xfId="1466"/>
    <cellStyle name="Heading1 1 5" xfId="1467"/>
    <cellStyle name="Heading1 1_08" xfId="1468"/>
    <cellStyle name="Heading1 2" xfId="1469"/>
    <cellStyle name="Heading1 2 2" xfId="1470"/>
    <cellStyle name="Heading1 3" xfId="1471"/>
    <cellStyle name="Heading1 3 2" xfId="1472"/>
    <cellStyle name="Heading1 4" xfId="1473"/>
    <cellStyle name="Heading1 5" xfId="1474"/>
    <cellStyle name="Heading2" xfId="1475"/>
    <cellStyle name="Heading2 2" xfId="1476"/>
    <cellStyle name="Îáű÷íűé__FES" xfId="1477"/>
    <cellStyle name="Îňęđűâŕâřŕ˙ń˙ ăčďĺđńńűëęŕ" xfId="1478"/>
    <cellStyle name="Îňęđűâŕâřŕ˙ń˙ ăčďĺđńńűëęŕ 2" xfId="1479"/>
    <cellStyle name="Input" xfId="1480"/>
    <cellStyle name="Input 2" xfId="1481"/>
    <cellStyle name="Input 2 2" xfId="1482"/>
    <cellStyle name="Input 3" xfId="1483"/>
    <cellStyle name="Input 3 2" xfId="1484"/>
    <cellStyle name="Input 4" xfId="1485"/>
    <cellStyle name="Input 5" xfId="1486"/>
    <cellStyle name="Input 6" xfId="1487"/>
    <cellStyle name="Inputs" xfId="1488"/>
    <cellStyle name="Inputs (const)" xfId="1489"/>
    <cellStyle name="Inputs (const) 2" xfId="1490"/>
    <cellStyle name="Inputs (const) 2 2" xfId="1491"/>
    <cellStyle name="Inputs (const) 3" xfId="1492"/>
    <cellStyle name="Inputs (const) 3 2" xfId="1493"/>
    <cellStyle name="Inputs (const) 4" xfId="1494"/>
    <cellStyle name="Inputs (const) 5" xfId="1495"/>
    <cellStyle name="Inputs (const) 6" xfId="1496"/>
    <cellStyle name="Inputs 2" xfId="1497"/>
    <cellStyle name="Inputs Co" xfId="1498"/>
    <cellStyle name="Inputs_46EE.2011(v1.0)" xfId="1499"/>
    <cellStyle name="Linked Cell" xfId="1500"/>
    <cellStyle name="Neutral" xfId="1501"/>
    <cellStyle name="normal" xfId="1502"/>
    <cellStyle name="Normal 2" xfId="1503"/>
    <cellStyle name="normal 3" xfId="1504"/>
    <cellStyle name="normal 4" xfId="1505"/>
    <cellStyle name="normal 5" xfId="1506"/>
    <cellStyle name="normal 6" xfId="1507"/>
    <cellStyle name="normal 7" xfId="1508"/>
    <cellStyle name="normal 8" xfId="1509"/>
    <cellStyle name="normal 9" xfId="1510"/>
    <cellStyle name="normal_1" xfId="1511"/>
    <cellStyle name="Normal1" xfId="1512"/>
    <cellStyle name="normбlnм_laroux" xfId="1513"/>
    <cellStyle name="Note" xfId="1514"/>
    <cellStyle name="Note 2" xfId="1515"/>
    <cellStyle name="Ôčíŕíńîâűé [0]_(ňŕá 3č)" xfId="1516"/>
    <cellStyle name="Ôčíŕíńîâűé_(ňŕá 3č)" xfId="1517"/>
    <cellStyle name="Output" xfId="1518"/>
    <cellStyle name="Output 2" xfId="1519"/>
    <cellStyle name="Output 2 2" xfId="1520"/>
    <cellStyle name="Output 3" xfId="1521"/>
    <cellStyle name="Output 3 2" xfId="1522"/>
    <cellStyle name="Output 4" xfId="1523"/>
    <cellStyle name="Output 5" xfId="1524"/>
    <cellStyle name="Output 6" xfId="1525"/>
    <cellStyle name="Price_Body" xfId="1526"/>
    <cellStyle name="Result" xfId="1527"/>
    <cellStyle name="Result 1" xfId="1528"/>
    <cellStyle name="Result 1 2" xfId="1529"/>
    <cellStyle name="Result 1 2 2" xfId="1530"/>
    <cellStyle name="Result 1 2_сверка" xfId="1531"/>
    <cellStyle name="Result 1 3" xfId="1532"/>
    <cellStyle name="Result 1 3 2" xfId="1533"/>
    <cellStyle name="Result 1 4" xfId="1534"/>
    <cellStyle name="Result 1 5" xfId="1535"/>
    <cellStyle name="Result 1_08" xfId="1536"/>
    <cellStyle name="Result 2" xfId="1537"/>
    <cellStyle name="Result 2 2" xfId="1538"/>
    <cellStyle name="Result 3" xfId="1539"/>
    <cellStyle name="Result 3 2" xfId="1540"/>
    <cellStyle name="Result 4" xfId="1541"/>
    <cellStyle name="Result 5" xfId="1542"/>
    <cellStyle name="Result2" xfId="1543"/>
    <cellStyle name="Result2 1" xfId="1544"/>
    <cellStyle name="Result2 1 2" xfId="1545"/>
    <cellStyle name="Result2 1 2 2" xfId="1546"/>
    <cellStyle name="Result2 1 2_сверка" xfId="1547"/>
    <cellStyle name="Result2 1 3" xfId="1548"/>
    <cellStyle name="Result2 1 3 2" xfId="1549"/>
    <cellStyle name="Result2 1 4" xfId="1550"/>
    <cellStyle name="Result2 1 5" xfId="1551"/>
    <cellStyle name="Result2 1_08" xfId="1552"/>
    <cellStyle name="Result2 2" xfId="1553"/>
    <cellStyle name="Result2 2 2" xfId="1554"/>
    <cellStyle name="Result2 3" xfId="1555"/>
    <cellStyle name="Result2 3 2" xfId="1556"/>
    <cellStyle name="Result2 4" xfId="1557"/>
    <cellStyle name="Result2 5" xfId="1558"/>
    <cellStyle name="S0" xfId="1559"/>
    <cellStyle name="S1" xfId="1560"/>
    <cellStyle name="S10" xfId="1561"/>
    <cellStyle name="S11" xfId="1562"/>
    <cellStyle name="S12" xfId="1563"/>
    <cellStyle name="S13" xfId="1564"/>
    <cellStyle name="S14" xfId="1565"/>
    <cellStyle name="S2" xfId="1566"/>
    <cellStyle name="S3" xfId="1567"/>
    <cellStyle name="S34" xfId="1568"/>
    <cellStyle name="S4" xfId="1569"/>
    <cellStyle name="S5" xfId="1570"/>
    <cellStyle name="S6" xfId="1571"/>
    <cellStyle name="S7" xfId="1572"/>
    <cellStyle name="S8" xfId="1573"/>
    <cellStyle name="S9" xfId="1574"/>
    <cellStyle name="SAPBEXaggData" xfId="1575"/>
    <cellStyle name="SAPBEXaggData 2" xfId="1576"/>
    <cellStyle name="SAPBEXaggDataEmph" xfId="1577"/>
    <cellStyle name="SAPBEXaggDataEmph 2" xfId="1578"/>
    <cellStyle name="SAPBEXaggItem" xfId="1579"/>
    <cellStyle name="SAPBEXaggItem 2" xfId="1580"/>
    <cellStyle name="SAPBEXaggItemX" xfId="1581"/>
    <cellStyle name="SAPBEXaggItemX 2" xfId="1582"/>
    <cellStyle name="SAPBEXchaText" xfId="1583"/>
    <cellStyle name="SAPBEXchaText 2" xfId="1584"/>
    <cellStyle name="SAPBEXchaText 2 2" xfId="1585"/>
    <cellStyle name="SAPBEXchaText 3" xfId="1586"/>
    <cellStyle name="SAPBEXchaText 3 2" xfId="1587"/>
    <cellStyle name="SAPBEXchaText 4" xfId="1588"/>
    <cellStyle name="SAPBEXchaText 5" xfId="1589"/>
    <cellStyle name="SAPBEXchaText 6" xfId="1590"/>
    <cellStyle name="SAPBEXexcBad7" xfId="1591"/>
    <cellStyle name="SAPBEXexcBad7 2" xfId="1592"/>
    <cellStyle name="SAPBEXexcBad8" xfId="1593"/>
    <cellStyle name="SAPBEXexcBad8 2" xfId="1594"/>
    <cellStyle name="SAPBEXexcBad9" xfId="1595"/>
    <cellStyle name="SAPBEXexcBad9 2" xfId="1596"/>
    <cellStyle name="SAPBEXexcCritical4" xfId="1597"/>
    <cellStyle name="SAPBEXexcCritical4 2" xfId="1598"/>
    <cellStyle name="SAPBEXexcCritical4 2 2" xfId="1599"/>
    <cellStyle name="SAPBEXexcCritical4 3" xfId="1600"/>
    <cellStyle name="SAPBEXexcCritical4 4" xfId="1601"/>
    <cellStyle name="SAPBEXexcCritical4 5" xfId="1602"/>
    <cellStyle name="SAPBEXexcCritical4 6" xfId="1603"/>
    <cellStyle name="SAPBEXexcCritical5" xfId="1604"/>
    <cellStyle name="SAPBEXexcCritical5 2" xfId="1605"/>
    <cellStyle name="SAPBEXexcCritical6" xfId="1606"/>
    <cellStyle name="SAPBEXexcCritical6 2" xfId="1607"/>
    <cellStyle name="SAPBEXexcGood1" xfId="1608"/>
    <cellStyle name="SAPBEXexcGood1 2" xfId="1609"/>
    <cellStyle name="SAPBEXexcGood1 3" xfId="1610"/>
    <cellStyle name="SAPBEXexcGood1 4" xfId="1611"/>
    <cellStyle name="SAPBEXexcGood2" xfId="1612"/>
    <cellStyle name="SAPBEXexcGood2 2" xfId="1613"/>
    <cellStyle name="SAPBEXexcGood2 3" xfId="1614"/>
    <cellStyle name="SAPBEXexcGood2 4" xfId="1615"/>
    <cellStyle name="SAPBEXexcGood3" xfId="1616"/>
    <cellStyle name="SAPBEXexcGood3 2" xfId="1617"/>
    <cellStyle name="SAPBEXfilterDrill" xfId="1618"/>
    <cellStyle name="SAPBEXfilterDrill 2" xfId="1619"/>
    <cellStyle name="SAPBEXfilterItem" xfId="1620"/>
    <cellStyle name="SAPBEXfilterItem 2" xfId="1621"/>
    <cellStyle name="SAPBEXfilterText" xfId="1622"/>
    <cellStyle name="SAPBEXformats" xfId="1623"/>
    <cellStyle name="SAPBEXformats 2" xfId="1624"/>
    <cellStyle name="SAPBEXformats 2 2" xfId="1625"/>
    <cellStyle name="SAPBEXformats 3" xfId="1626"/>
    <cellStyle name="SAPBEXformats 3 2" xfId="1627"/>
    <cellStyle name="SAPBEXformats 4" xfId="1628"/>
    <cellStyle name="SAPBEXformats 5" xfId="1629"/>
    <cellStyle name="SAPBEXformats 6" xfId="1630"/>
    <cellStyle name="SAPBEXheaderItem" xfId="1631"/>
    <cellStyle name="SAPBEXheaderText" xfId="1632"/>
    <cellStyle name="SAPBEXHLevel0" xfId="1633"/>
    <cellStyle name="SAPBEXHLevel0X" xfId="1634"/>
    <cellStyle name="SAPBEXHLevel1" xfId="1635"/>
    <cellStyle name="SAPBEXHLevel1X" xfId="1636"/>
    <cellStyle name="SAPBEXHLevel2" xfId="1637"/>
    <cellStyle name="SAPBEXHLevel2 2" xfId="1638"/>
    <cellStyle name="SAPBEXHLevel2 2 2" xfId="1639"/>
    <cellStyle name="SAPBEXHLevel2 3" xfId="1640"/>
    <cellStyle name="SAPBEXHLevel2 3 2" xfId="1641"/>
    <cellStyle name="SAPBEXHLevel2 4" xfId="1642"/>
    <cellStyle name="SAPBEXHLevel2 5" xfId="1643"/>
    <cellStyle name="SAPBEXHLevel2 6" xfId="1644"/>
    <cellStyle name="SAPBEXHLevel2X" xfId="1645"/>
    <cellStyle name="SAPBEXHLevel2X 2" xfId="1646"/>
    <cellStyle name="SAPBEXHLevel2X 2 2" xfId="1647"/>
    <cellStyle name="SAPBEXHLevel2X 3" xfId="1648"/>
    <cellStyle name="SAPBEXHLevel2X 3 2" xfId="1649"/>
    <cellStyle name="SAPBEXHLevel2X 4" xfId="1650"/>
    <cellStyle name="SAPBEXHLevel2X 5" xfId="1651"/>
    <cellStyle name="SAPBEXHLevel2X 6" xfId="1652"/>
    <cellStyle name="SAPBEXHLevel3" xfId="1653"/>
    <cellStyle name="SAPBEXHLevel3 2" xfId="1654"/>
    <cellStyle name="SAPBEXHLevel3 2 2" xfId="1655"/>
    <cellStyle name="SAPBEXHLevel3 3" xfId="1656"/>
    <cellStyle name="SAPBEXHLevel3 3 2" xfId="1657"/>
    <cellStyle name="SAPBEXHLevel3 4" xfId="1658"/>
    <cellStyle name="SAPBEXHLevel3 5" xfId="1659"/>
    <cellStyle name="SAPBEXHLevel3 6" xfId="1660"/>
    <cellStyle name="SAPBEXHLevel3X" xfId="1661"/>
    <cellStyle name="SAPBEXHLevel3X 2" xfId="1662"/>
    <cellStyle name="SAPBEXHLevel3X 2 2" xfId="1663"/>
    <cellStyle name="SAPBEXHLevel3X 3" xfId="1664"/>
    <cellStyle name="SAPBEXHLevel3X 3 2" xfId="1665"/>
    <cellStyle name="SAPBEXHLevel3X 4" xfId="1666"/>
    <cellStyle name="SAPBEXHLevel3X 5" xfId="1667"/>
    <cellStyle name="SAPBEXHLevel3X 6" xfId="1668"/>
    <cellStyle name="SAPBEXinputData" xfId="1669"/>
    <cellStyle name="SAPBEXresData" xfId="1670"/>
    <cellStyle name="SAPBEXresData 2" xfId="1671"/>
    <cellStyle name="SAPBEXresDataEmph" xfId="1672"/>
    <cellStyle name="SAPBEXresDataEmph 2" xfId="1673"/>
    <cellStyle name="SAPBEXresItem" xfId="1674"/>
    <cellStyle name="SAPBEXresItem 2" xfId="1675"/>
    <cellStyle name="SAPBEXresItemX" xfId="1676"/>
    <cellStyle name="SAPBEXresItemX 2" xfId="1677"/>
    <cellStyle name="SAPBEXstdData" xfId="1678"/>
    <cellStyle name="SAPBEXstdData 2" xfId="1679"/>
    <cellStyle name="SAPBEXstdDataEmph" xfId="1680"/>
    <cellStyle name="SAPBEXstdDataEmph 2" xfId="1681"/>
    <cellStyle name="SAPBEXstdItem" xfId="1682"/>
    <cellStyle name="SAPBEXstdItem 2" xfId="1683"/>
    <cellStyle name="SAPBEXstdItem 2 2" xfId="1684"/>
    <cellStyle name="SAPBEXstdItem 3" xfId="1685"/>
    <cellStyle name="SAPBEXstdItem 3 2" xfId="1686"/>
    <cellStyle name="SAPBEXstdItem 4" xfId="1687"/>
    <cellStyle name="SAPBEXstdItem 5" xfId="1688"/>
    <cellStyle name="SAPBEXstdItem 6" xfId="1689"/>
    <cellStyle name="SAPBEXstdItemX" xfId="1690"/>
    <cellStyle name="SAPBEXstdItemX 2" xfId="1691"/>
    <cellStyle name="SAPBEXstdItemX 2 2" xfId="1692"/>
    <cellStyle name="SAPBEXstdItemX 3" xfId="1693"/>
    <cellStyle name="SAPBEXstdItemX 3 2" xfId="1694"/>
    <cellStyle name="SAPBEXstdItemX 4" xfId="1695"/>
    <cellStyle name="SAPBEXstdItemX 5" xfId="1696"/>
    <cellStyle name="SAPBEXstdItemX 6" xfId="1697"/>
    <cellStyle name="SAPBEXtitle" xfId="1698"/>
    <cellStyle name="SAPBEXundefined" xfId="1699"/>
    <cellStyle name="SAPBEXundefined 2" xfId="1700"/>
    <cellStyle name="Style 1" xfId="1701"/>
    <cellStyle name="Style 1 2" xfId="1702"/>
    <cellStyle name="Table Heading" xfId="1703"/>
    <cellStyle name="Table Heading 2" xfId="1704"/>
    <cellStyle name="TableStyleLight1" xfId="2"/>
    <cellStyle name="TableStyleLight1 2" xfId="1705"/>
    <cellStyle name="TableStyleLight1 3" xfId="1706"/>
    <cellStyle name="TableStyleLight1 4" xfId="1707"/>
    <cellStyle name="Title" xfId="1708"/>
    <cellStyle name="Total" xfId="1709"/>
    <cellStyle name="Warning Text" xfId="1710"/>
    <cellStyle name="Акцент1 10" xfId="1711"/>
    <cellStyle name="Акцент1 11" xfId="1712"/>
    <cellStyle name="Акцент1 12" xfId="1713"/>
    <cellStyle name="Акцент1 2" xfId="1714"/>
    <cellStyle name="Акцент1 2 2" xfId="1715"/>
    <cellStyle name="Акцент1 2 3" xfId="1716"/>
    <cellStyle name="Акцент1 2 3 2" xfId="1717"/>
    <cellStyle name="Акцент1 2 4" xfId="1718"/>
    <cellStyle name="Акцент1 2_08" xfId="1719"/>
    <cellStyle name="Акцент1 3" xfId="1720"/>
    <cellStyle name="Акцент1 3 2" xfId="1721"/>
    <cellStyle name="Акцент1 4" xfId="1722"/>
    <cellStyle name="Акцент1 4 2" xfId="1723"/>
    <cellStyle name="Акцент1 5" xfId="1724"/>
    <cellStyle name="Акцент1 5 2" xfId="1725"/>
    <cellStyle name="Акцент1 6" xfId="1726"/>
    <cellStyle name="Акцент1 6 2" xfId="1727"/>
    <cellStyle name="Акцент1 7" xfId="1728"/>
    <cellStyle name="Акцент1 7 2" xfId="1729"/>
    <cellStyle name="Акцент1 8" xfId="1730"/>
    <cellStyle name="Акцент1 8 2" xfId="1731"/>
    <cellStyle name="Акцент1 9" xfId="1732"/>
    <cellStyle name="Акцент1 9 2" xfId="1733"/>
    <cellStyle name="Акцент2 10" xfId="1734"/>
    <cellStyle name="Акцент2 11" xfId="1735"/>
    <cellStyle name="Акцент2 12" xfId="1736"/>
    <cellStyle name="Акцент2 2" xfId="1737"/>
    <cellStyle name="Акцент2 2 2" xfId="1738"/>
    <cellStyle name="Акцент2 2 3" xfId="1739"/>
    <cellStyle name="Акцент2 2 3 2" xfId="1740"/>
    <cellStyle name="Акцент2 2 4" xfId="1741"/>
    <cellStyle name="Акцент2 2_08" xfId="1742"/>
    <cellStyle name="Акцент2 3" xfId="1743"/>
    <cellStyle name="Акцент2 3 2" xfId="1744"/>
    <cellStyle name="Акцент2 4" xfId="1745"/>
    <cellStyle name="Акцент2 4 2" xfId="1746"/>
    <cellStyle name="Акцент2 5" xfId="1747"/>
    <cellStyle name="Акцент2 5 2" xfId="1748"/>
    <cellStyle name="Акцент2 6" xfId="1749"/>
    <cellStyle name="Акцент2 6 2" xfId="1750"/>
    <cellStyle name="Акцент2 7" xfId="1751"/>
    <cellStyle name="Акцент2 7 2" xfId="1752"/>
    <cellStyle name="Акцент2 8" xfId="1753"/>
    <cellStyle name="Акцент2 8 2" xfId="1754"/>
    <cellStyle name="Акцент2 9" xfId="1755"/>
    <cellStyle name="Акцент2 9 2" xfId="1756"/>
    <cellStyle name="Акцент3 10" xfId="1757"/>
    <cellStyle name="Акцент3 10 2" xfId="1758"/>
    <cellStyle name="Акцент3 10 3" xfId="1759"/>
    <cellStyle name="Акцент3 11" xfId="1760"/>
    <cellStyle name="Акцент3 12" xfId="1761"/>
    <cellStyle name="Акцент3 2" xfId="1762"/>
    <cellStyle name="Акцент3 2 2" xfId="1763"/>
    <cellStyle name="Акцент3 2 2 2" xfId="1764"/>
    <cellStyle name="Акцент3 2 2 3" xfId="1765"/>
    <cellStyle name="Акцент3 2 3" xfId="1766"/>
    <cellStyle name="Акцент3 2 4" xfId="1767"/>
    <cellStyle name="Акцент3 2 4 2" xfId="1768"/>
    <cellStyle name="Акцент3 2 5" xfId="1769"/>
    <cellStyle name="Акцент3 2 6" xfId="1770"/>
    <cellStyle name="Акцент3 2_08" xfId="1771"/>
    <cellStyle name="Акцент3 3" xfId="1772"/>
    <cellStyle name="Акцент3 3 2" xfId="1773"/>
    <cellStyle name="Акцент3 3 2 2" xfId="1774"/>
    <cellStyle name="Акцент3 3 2 3" xfId="1775"/>
    <cellStyle name="Акцент3 3 3" xfId="1776"/>
    <cellStyle name="Акцент3 3 4" xfId="1777"/>
    <cellStyle name="Акцент3 4" xfId="1778"/>
    <cellStyle name="Акцент3 4 2" xfId="1779"/>
    <cellStyle name="Акцент3 4 2 2" xfId="1780"/>
    <cellStyle name="Акцент3 4 2 3" xfId="1781"/>
    <cellStyle name="Акцент3 4 3" xfId="1782"/>
    <cellStyle name="Акцент3 4 4" xfId="1783"/>
    <cellStyle name="Акцент3 5" xfId="1784"/>
    <cellStyle name="Акцент3 5 2" xfId="1785"/>
    <cellStyle name="Акцент3 5 2 2" xfId="1786"/>
    <cellStyle name="Акцент3 5 2 3" xfId="1787"/>
    <cellStyle name="Акцент3 5 3" xfId="1788"/>
    <cellStyle name="Акцент3 5 4" xfId="1789"/>
    <cellStyle name="Акцент3 6" xfId="1790"/>
    <cellStyle name="Акцент3 6 2" xfId="1791"/>
    <cellStyle name="Акцент3 6 2 2" xfId="1792"/>
    <cellStyle name="Акцент3 6 2 3" xfId="1793"/>
    <cellStyle name="Акцент3 6 3" xfId="1794"/>
    <cellStyle name="Акцент3 6 4" xfId="1795"/>
    <cellStyle name="Акцент3 7" xfId="1796"/>
    <cellStyle name="Акцент3 7 2" xfId="1797"/>
    <cellStyle name="Акцент3 7 2 2" xfId="1798"/>
    <cellStyle name="Акцент3 7 2 3" xfId="1799"/>
    <cellStyle name="Акцент3 7 3" xfId="1800"/>
    <cellStyle name="Акцент3 7 4" xfId="1801"/>
    <cellStyle name="Акцент3 8" xfId="1802"/>
    <cellStyle name="Акцент3 8 2" xfId="1803"/>
    <cellStyle name="Акцент3 8 2 2" xfId="1804"/>
    <cellStyle name="Акцент3 8 2 3" xfId="1805"/>
    <cellStyle name="Акцент3 8 3" xfId="1806"/>
    <cellStyle name="Акцент3 8 4" xfId="1807"/>
    <cellStyle name="Акцент3 9" xfId="1808"/>
    <cellStyle name="Акцент3 9 2" xfId="1809"/>
    <cellStyle name="Акцент3 9 2 2" xfId="1810"/>
    <cellStyle name="Акцент3 9 2 3" xfId="1811"/>
    <cellStyle name="Акцент3 9 3" xfId="1812"/>
    <cellStyle name="Акцент3 9 4" xfId="1813"/>
    <cellStyle name="Акцент4 10" xfId="1814"/>
    <cellStyle name="Акцент4 11" xfId="1815"/>
    <cellStyle name="Акцент4 12" xfId="1816"/>
    <cellStyle name="Акцент4 2" xfId="1817"/>
    <cellStyle name="Акцент4 2 2" xfId="1818"/>
    <cellStyle name="Акцент4 2 3" xfId="1819"/>
    <cellStyle name="Акцент4 2 3 2" xfId="1820"/>
    <cellStyle name="Акцент4 2 4" xfId="1821"/>
    <cellStyle name="Акцент4 2_08" xfId="1822"/>
    <cellStyle name="Акцент4 3" xfId="1823"/>
    <cellStyle name="Акцент4 3 2" xfId="1824"/>
    <cellStyle name="Акцент4 4" xfId="1825"/>
    <cellStyle name="Акцент4 4 2" xfId="1826"/>
    <cellStyle name="Акцент4 5" xfId="1827"/>
    <cellStyle name="Акцент4 5 2" xfId="1828"/>
    <cellStyle name="Акцент4 6" xfId="1829"/>
    <cellStyle name="Акцент4 6 2" xfId="1830"/>
    <cellStyle name="Акцент4 7" xfId="1831"/>
    <cellStyle name="Акцент4 7 2" xfId="1832"/>
    <cellStyle name="Акцент4 8" xfId="1833"/>
    <cellStyle name="Акцент4 8 2" xfId="1834"/>
    <cellStyle name="Акцент4 9" xfId="1835"/>
    <cellStyle name="Акцент4 9 2" xfId="1836"/>
    <cellStyle name="Акцент5 10" xfId="1837"/>
    <cellStyle name="Акцент5 11" xfId="1838"/>
    <cellStyle name="Акцент5 12" xfId="1839"/>
    <cellStyle name="Акцент5 2" xfId="1840"/>
    <cellStyle name="Акцент5 2 2" xfId="1841"/>
    <cellStyle name="Акцент5 2 3" xfId="1842"/>
    <cellStyle name="Акцент5 2 3 2" xfId="1843"/>
    <cellStyle name="Акцент5 2 4" xfId="1844"/>
    <cellStyle name="Акцент5 2_08" xfId="1845"/>
    <cellStyle name="Акцент5 3" xfId="1846"/>
    <cellStyle name="Акцент5 3 2" xfId="1847"/>
    <cellStyle name="Акцент5 4" xfId="1848"/>
    <cellStyle name="Акцент5 4 2" xfId="1849"/>
    <cellStyle name="Акцент5 5" xfId="1850"/>
    <cellStyle name="Акцент5 5 2" xfId="1851"/>
    <cellStyle name="Акцент5 6" xfId="1852"/>
    <cellStyle name="Акцент5 6 2" xfId="1853"/>
    <cellStyle name="Акцент5 7" xfId="1854"/>
    <cellStyle name="Акцент5 7 2" xfId="1855"/>
    <cellStyle name="Акцент5 8" xfId="1856"/>
    <cellStyle name="Акцент5 8 2" xfId="1857"/>
    <cellStyle name="Акцент5 9" xfId="1858"/>
    <cellStyle name="Акцент5 9 2" xfId="1859"/>
    <cellStyle name="Акцент6 10" xfId="1860"/>
    <cellStyle name="Акцент6 11" xfId="1861"/>
    <cellStyle name="Акцент6 12" xfId="1862"/>
    <cellStyle name="Акцент6 2" xfId="1863"/>
    <cellStyle name="Акцент6 2 2" xfId="1864"/>
    <cellStyle name="Акцент6 2 3" xfId="1865"/>
    <cellStyle name="Акцент6 2 3 2" xfId="1866"/>
    <cellStyle name="Акцент6 2 4" xfId="1867"/>
    <cellStyle name="Акцент6 2_08" xfId="1868"/>
    <cellStyle name="Акцент6 3" xfId="1869"/>
    <cellStyle name="Акцент6 3 2" xfId="1870"/>
    <cellStyle name="Акцент6 4" xfId="1871"/>
    <cellStyle name="Акцент6 4 2" xfId="1872"/>
    <cellStyle name="Акцент6 5" xfId="1873"/>
    <cellStyle name="Акцент6 5 2" xfId="1874"/>
    <cellStyle name="Акцент6 6" xfId="1875"/>
    <cellStyle name="Акцент6 6 2" xfId="1876"/>
    <cellStyle name="Акцент6 7" xfId="1877"/>
    <cellStyle name="Акцент6 7 2" xfId="1878"/>
    <cellStyle name="Акцент6 8" xfId="1879"/>
    <cellStyle name="Акцент6 8 2" xfId="1880"/>
    <cellStyle name="Акцент6 9" xfId="1881"/>
    <cellStyle name="Акцент6 9 2" xfId="1882"/>
    <cellStyle name="Беззащитный" xfId="1883"/>
    <cellStyle name="Ввод  10" xfId="1884"/>
    <cellStyle name="Ввод  10 2" xfId="1885"/>
    <cellStyle name="Ввод  10 2 2" xfId="1886"/>
    <cellStyle name="Ввод  10 3" xfId="1887"/>
    <cellStyle name="Ввод  10 3 2" xfId="1888"/>
    <cellStyle name="Ввод  10 4" xfId="1889"/>
    <cellStyle name="Ввод  10 5" xfId="1890"/>
    <cellStyle name="Ввод  10 6" xfId="1891"/>
    <cellStyle name="Ввод  11" xfId="1892"/>
    <cellStyle name="Ввод  12" xfId="1893"/>
    <cellStyle name="Ввод  2" xfId="1894"/>
    <cellStyle name="Ввод  2 2" xfId="1895"/>
    <cellStyle name="Ввод  2 2 2" xfId="1896"/>
    <cellStyle name="Ввод  2 2 2 2" xfId="1897"/>
    <cellStyle name="Ввод  2 2 3" xfId="1898"/>
    <cellStyle name="Ввод  2 2 3 2" xfId="1899"/>
    <cellStyle name="Ввод  2 2 4" xfId="1900"/>
    <cellStyle name="Ввод  2 2 5" xfId="1901"/>
    <cellStyle name="Ввод  2 2 6" xfId="1902"/>
    <cellStyle name="Ввод  2 3" xfId="1903"/>
    <cellStyle name="Ввод  2 3 2" xfId="1904"/>
    <cellStyle name="Ввод  2 3 3" xfId="1905"/>
    <cellStyle name="Ввод  2 4" xfId="1906"/>
    <cellStyle name="Ввод  2 4 2" xfId="1907"/>
    <cellStyle name="Ввод  2 4 3" xfId="1908"/>
    <cellStyle name="Ввод  2 5" xfId="1909"/>
    <cellStyle name="Ввод  2 6" xfId="1910"/>
    <cellStyle name="Ввод  2 7" xfId="1911"/>
    <cellStyle name="Ввод  2 8" xfId="1912"/>
    <cellStyle name="Ввод  2 9" xfId="1913"/>
    <cellStyle name="Ввод  2_08" xfId="1914"/>
    <cellStyle name="Ввод  3" xfId="1915"/>
    <cellStyle name="Ввод  3 2" xfId="1916"/>
    <cellStyle name="Ввод  3 2 2" xfId="1917"/>
    <cellStyle name="Ввод  3 2 2 2" xfId="1918"/>
    <cellStyle name="Ввод  3 2 3" xfId="1919"/>
    <cellStyle name="Ввод  3 2 3 2" xfId="1920"/>
    <cellStyle name="Ввод  3 2 4" xfId="1921"/>
    <cellStyle name="Ввод  3 2 5" xfId="1922"/>
    <cellStyle name="Ввод  3 2 6" xfId="1923"/>
    <cellStyle name="Ввод  3 3" xfId="1924"/>
    <cellStyle name="Ввод  3 3 2" xfId="1925"/>
    <cellStyle name="Ввод  3 4" xfId="1926"/>
    <cellStyle name="Ввод  3 4 2" xfId="1927"/>
    <cellStyle name="Ввод  3 5" xfId="1928"/>
    <cellStyle name="Ввод  3 6" xfId="1929"/>
    <cellStyle name="Ввод  3 7" xfId="1930"/>
    <cellStyle name="Ввод  3_46EE.2011(v1.0)" xfId="1931"/>
    <cellStyle name="Ввод  4" xfId="1932"/>
    <cellStyle name="Ввод  4 2" xfId="1933"/>
    <cellStyle name="Ввод  4 2 2" xfId="1934"/>
    <cellStyle name="Ввод  4 2 2 2" xfId="1935"/>
    <cellStyle name="Ввод  4 2 3" xfId="1936"/>
    <cellStyle name="Ввод  4 2 3 2" xfId="1937"/>
    <cellStyle name="Ввод  4 2 4" xfId="1938"/>
    <cellStyle name="Ввод  4 2 5" xfId="1939"/>
    <cellStyle name="Ввод  4 2 6" xfId="1940"/>
    <cellStyle name="Ввод  4 3" xfId="1941"/>
    <cellStyle name="Ввод  4 3 2" xfId="1942"/>
    <cellStyle name="Ввод  4 4" xfId="1943"/>
    <cellStyle name="Ввод  4 4 2" xfId="1944"/>
    <cellStyle name="Ввод  4 5" xfId="1945"/>
    <cellStyle name="Ввод  4 6" xfId="1946"/>
    <cellStyle name="Ввод  4 7" xfId="1947"/>
    <cellStyle name="Ввод  4_46EE.2011(v1.0)" xfId="1948"/>
    <cellStyle name="Ввод  5" xfId="1949"/>
    <cellStyle name="Ввод  5 2" xfId="1950"/>
    <cellStyle name="Ввод  5 2 2" xfId="1951"/>
    <cellStyle name="Ввод  5 2 2 2" xfId="1952"/>
    <cellStyle name="Ввод  5 2 3" xfId="1953"/>
    <cellStyle name="Ввод  5 2 3 2" xfId="1954"/>
    <cellStyle name="Ввод  5 2 4" xfId="1955"/>
    <cellStyle name="Ввод  5 2 5" xfId="1956"/>
    <cellStyle name="Ввод  5 2 6" xfId="1957"/>
    <cellStyle name="Ввод  5 3" xfId="1958"/>
    <cellStyle name="Ввод  5 3 2" xfId="1959"/>
    <cellStyle name="Ввод  5 4" xfId="1960"/>
    <cellStyle name="Ввод  5 4 2" xfId="1961"/>
    <cellStyle name="Ввод  5 5" xfId="1962"/>
    <cellStyle name="Ввод  5 6" xfId="1963"/>
    <cellStyle name="Ввод  5 7" xfId="1964"/>
    <cellStyle name="Ввод  5_46EE.2011(v1.0)" xfId="1965"/>
    <cellStyle name="Ввод  6" xfId="1966"/>
    <cellStyle name="Ввод  6 2" xfId="1967"/>
    <cellStyle name="Ввод  6 2 2" xfId="1968"/>
    <cellStyle name="Ввод  6 2 2 2" xfId="1969"/>
    <cellStyle name="Ввод  6 2 3" xfId="1970"/>
    <cellStyle name="Ввод  6 2 3 2" xfId="1971"/>
    <cellStyle name="Ввод  6 2 4" xfId="1972"/>
    <cellStyle name="Ввод  6 2 5" xfId="1973"/>
    <cellStyle name="Ввод  6 2 6" xfId="1974"/>
    <cellStyle name="Ввод  6 3" xfId="1975"/>
    <cellStyle name="Ввод  6 3 2" xfId="1976"/>
    <cellStyle name="Ввод  6 4" xfId="1977"/>
    <cellStyle name="Ввод  6 4 2" xfId="1978"/>
    <cellStyle name="Ввод  6 5" xfId="1979"/>
    <cellStyle name="Ввод  6 6" xfId="1980"/>
    <cellStyle name="Ввод  6 7" xfId="1981"/>
    <cellStyle name="Ввод  6_46EE.2011(v1.0)" xfId="1982"/>
    <cellStyle name="Ввод  7" xfId="1983"/>
    <cellStyle name="Ввод  7 2" xfId="1984"/>
    <cellStyle name="Ввод  7 2 2" xfId="1985"/>
    <cellStyle name="Ввод  7 2 2 2" xfId="1986"/>
    <cellStyle name="Ввод  7 2 3" xfId="1987"/>
    <cellStyle name="Ввод  7 2 3 2" xfId="1988"/>
    <cellStyle name="Ввод  7 2 4" xfId="1989"/>
    <cellStyle name="Ввод  7 2 5" xfId="1990"/>
    <cellStyle name="Ввод  7 2 6" xfId="1991"/>
    <cellStyle name="Ввод  7 3" xfId="1992"/>
    <cellStyle name="Ввод  7 3 2" xfId="1993"/>
    <cellStyle name="Ввод  7 4" xfId="1994"/>
    <cellStyle name="Ввод  7 4 2" xfId="1995"/>
    <cellStyle name="Ввод  7 5" xfId="1996"/>
    <cellStyle name="Ввод  7 6" xfId="1997"/>
    <cellStyle name="Ввод  7 7" xfId="1998"/>
    <cellStyle name="Ввод  7_46EE.2011(v1.0)" xfId="1999"/>
    <cellStyle name="Ввод  8" xfId="2000"/>
    <cellStyle name="Ввод  8 2" xfId="2001"/>
    <cellStyle name="Ввод  8 2 2" xfId="2002"/>
    <cellStyle name="Ввод  8 2 2 2" xfId="2003"/>
    <cellStyle name="Ввод  8 2 3" xfId="2004"/>
    <cellStyle name="Ввод  8 2 3 2" xfId="2005"/>
    <cellStyle name="Ввод  8 2 4" xfId="2006"/>
    <cellStyle name="Ввод  8 2 5" xfId="2007"/>
    <cellStyle name="Ввод  8 2 6" xfId="2008"/>
    <cellStyle name="Ввод  8 3" xfId="2009"/>
    <cellStyle name="Ввод  8 3 2" xfId="2010"/>
    <cellStyle name="Ввод  8 4" xfId="2011"/>
    <cellStyle name="Ввод  8 4 2" xfId="2012"/>
    <cellStyle name="Ввод  8 5" xfId="2013"/>
    <cellStyle name="Ввод  8 6" xfId="2014"/>
    <cellStyle name="Ввод  8 7" xfId="2015"/>
    <cellStyle name="Ввод  8_46EE.2011(v1.0)" xfId="2016"/>
    <cellStyle name="Ввод  9" xfId="2017"/>
    <cellStyle name="Ввод  9 2" xfId="2018"/>
    <cellStyle name="Ввод  9 2 2" xfId="2019"/>
    <cellStyle name="Ввод  9 2 2 2" xfId="2020"/>
    <cellStyle name="Ввод  9 2 3" xfId="2021"/>
    <cellStyle name="Ввод  9 2 3 2" xfId="2022"/>
    <cellStyle name="Ввод  9 2 4" xfId="2023"/>
    <cellStyle name="Ввод  9 2 5" xfId="2024"/>
    <cellStyle name="Ввод  9 2 6" xfId="2025"/>
    <cellStyle name="Ввод  9 3" xfId="2026"/>
    <cellStyle name="Ввод  9 3 2" xfId="2027"/>
    <cellStyle name="Ввод  9 4" xfId="2028"/>
    <cellStyle name="Ввод  9 4 2" xfId="2029"/>
    <cellStyle name="Ввод  9 5" xfId="2030"/>
    <cellStyle name="Ввод  9 6" xfId="2031"/>
    <cellStyle name="Ввод  9 7" xfId="2032"/>
    <cellStyle name="Ввод  9_46EE.2011(v1.0)" xfId="2033"/>
    <cellStyle name="Вывод 10" xfId="2034"/>
    <cellStyle name="Вывод 10 2" xfId="2035"/>
    <cellStyle name="Вывод 10 2 2" xfId="2036"/>
    <cellStyle name="Вывод 10 3" xfId="2037"/>
    <cellStyle name="Вывод 10 3 2" xfId="2038"/>
    <cellStyle name="Вывод 10 4" xfId="2039"/>
    <cellStyle name="Вывод 10 5" xfId="2040"/>
    <cellStyle name="Вывод 10 6" xfId="2041"/>
    <cellStyle name="Вывод 11" xfId="2042"/>
    <cellStyle name="Вывод 12" xfId="2043"/>
    <cellStyle name="Вывод 2" xfId="2044"/>
    <cellStyle name="Вывод 2 2" xfId="2045"/>
    <cellStyle name="Вывод 2 2 2" xfId="2046"/>
    <cellStyle name="Вывод 2 2 2 2" xfId="2047"/>
    <cellStyle name="Вывод 2 2 3" xfId="2048"/>
    <cellStyle name="Вывод 2 2 3 2" xfId="2049"/>
    <cellStyle name="Вывод 2 2 4" xfId="2050"/>
    <cellStyle name="Вывод 2 2 5" xfId="2051"/>
    <cellStyle name="Вывод 2 2 6" xfId="2052"/>
    <cellStyle name="Вывод 2 3" xfId="2053"/>
    <cellStyle name="Вывод 2 3 2" xfId="2054"/>
    <cellStyle name="Вывод 2 3 3" xfId="2055"/>
    <cellStyle name="Вывод 2 4" xfId="2056"/>
    <cellStyle name="Вывод 2 4 2" xfId="2057"/>
    <cellStyle name="Вывод 2 4 3" xfId="2058"/>
    <cellStyle name="Вывод 2 5" xfId="2059"/>
    <cellStyle name="Вывод 2 6" xfId="2060"/>
    <cellStyle name="Вывод 2 7" xfId="2061"/>
    <cellStyle name="Вывод 2 8" xfId="2062"/>
    <cellStyle name="Вывод 2 9" xfId="2063"/>
    <cellStyle name="Вывод 2_08" xfId="2064"/>
    <cellStyle name="Вывод 3" xfId="2065"/>
    <cellStyle name="Вывод 3 2" xfId="2066"/>
    <cellStyle name="Вывод 3 2 2" xfId="2067"/>
    <cellStyle name="Вывод 3 2 2 2" xfId="2068"/>
    <cellStyle name="Вывод 3 2 3" xfId="2069"/>
    <cellStyle name="Вывод 3 2 3 2" xfId="2070"/>
    <cellStyle name="Вывод 3 2 4" xfId="2071"/>
    <cellStyle name="Вывод 3 2 5" xfId="2072"/>
    <cellStyle name="Вывод 3 2 6" xfId="2073"/>
    <cellStyle name="Вывод 3 3" xfId="2074"/>
    <cellStyle name="Вывод 3 3 2" xfId="2075"/>
    <cellStyle name="Вывод 3 4" xfId="2076"/>
    <cellStyle name="Вывод 3 4 2" xfId="2077"/>
    <cellStyle name="Вывод 3 5" xfId="2078"/>
    <cellStyle name="Вывод 3 6" xfId="2079"/>
    <cellStyle name="Вывод 3 7" xfId="2080"/>
    <cellStyle name="Вывод 3_46EE.2011(v1.0)" xfId="2081"/>
    <cellStyle name="Вывод 4" xfId="2082"/>
    <cellStyle name="Вывод 4 2" xfId="2083"/>
    <cellStyle name="Вывод 4 2 2" xfId="2084"/>
    <cellStyle name="Вывод 4 2 2 2" xfId="2085"/>
    <cellStyle name="Вывод 4 2 3" xfId="2086"/>
    <cellStyle name="Вывод 4 2 3 2" xfId="2087"/>
    <cellStyle name="Вывод 4 2 4" xfId="2088"/>
    <cellStyle name="Вывод 4 2 5" xfId="2089"/>
    <cellStyle name="Вывод 4 2 6" xfId="2090"/>
    <cellStyle name="Вывод 4 3" xfId="2091"/>
    <cellStyle name="Вывод 4 3 2" xfId="2092"/>
    <cellStyle name="Вывод 4 4" xfId="2093"/>
    <cellStyle name="Вывод 4 4 2" xfId="2094"/>
    <cellStyle name="Вывод 4 5" xfId="2095"/>
    <cellStyle name="Вывод 4 6" xfId="2096"/>
    <cellStyle name="Вывод 4 7" xfId="2097"/>
    <cellStyle name="Вывод 4_46EE.2011(v1.0)" xfId="2098"/>
    <cellStyle name="Вывод 5" xfId="2099"/>
    <cellStyle name="Вывод 5 2" xfId="2100"/>
    <cellStyle name="Вывод 5 2 2" xfId="2101"/>
    <cellStyle name="Вывод 5 2 2 2" xfId="2102"/>
    <cellStyle name="Вывод 5 2 3" xfId="2103"/>
    <cellStyle name="Вывод 5 2 3 2" xfId="2104"/>
    <cellStyle name="Вывод 5 2 4" xfId="2105"/>
    <cellStyle name="Вывод 5 2 5" xfId="2106"/>
    <cellStyle name="Вывод 5 2 6" xfId="2107"/>
    <cellStyle name="Вывод 5 3" xfId="2108"/>
    <cellStyle name="Вывод 5 3 2" xfId="2109"/>
    <cellStyle name="Вывод 5 4" xfId="2110"/>
    <cellStyle name="Вывод 5 4 2" xfId="2111"/>
    <cellStyle name="Вывод 5 5" xfId="2112"/>
    <cellStyle name="Вывод 5 6" xfId="2113"/>
    <cellStyle name="Вывод 5 7" xfId="2114"/>
    <cellStyle name="Вывод 5_46EE.2011(v1.0)" xfId="2115"/>
    <cellStyle name="Вывод 6" xfId="2116"/>
    <cellStyle name="Вывод 6 2" xfId="2117"/>
    <cellStyle name="Вывод 6 2 2" xfId="2118"/>
    <cellStyle name="Вывод 6 2 2 2" xfId="2119"/>
    <cellStyle name="Вывод 6 2 3" xfId="2120"/>
    <cellStyle name="Вывод 6 2 3 2" xfId="2121"/>
    <cellStyle name="Вывод 6 2 4" xfId="2122"/>
    <cellStyle name="Вывод 6 2 5" xfId="2123"/>
    <cellStyle name="Вывод 6 2 6" xfId="2124"/>
    <cellStyle name="Вывод 6 3" xfId="2125"/>
    <cellStyle name="Вывод 6 3 2" xfId="2126"/>
    <cellStyle name="Вывод 6 4" xfId="2127"/>
    <cellStyle name="Вывод 6 4 2" xfId="2128"/>
    <cellStyle name="Вывод 6 5" xfId="2129"/>
    <cellStyle name="Вывод 6 6" xfId="2130"/>
    <cellStyle name="Вывод 6 7" xfId="2131"/>
    <cellStyle name="Вывод 6_46EE.2011(v1.0)" xfId="2132"/>
    <cellStyle name="Вывод 7" xfId="2133"/>
    <cellStyle name="Вывод 7 2" xfId="2134"/>
    <cellStyle name="Вывод 7 2 2" xfId="2135"/>
    <cellStyle name="Вывод 7 2 2 2" xfId="2136"/>
    <cellStyle name="Вывод 7 2 3" xfId="2137"/>
    <cellStyle name="Вывод 7 2 3 2" xfId="2138"/>
    <cellStyle name="Вывод 7 2 4" xfId="2139"/>
    <cellStyle name="Вывод 7 2 5" xfId="2140"/>
    <cellStyle name="Вывод 7 2 6" xfId="2141"/>
    <cellStyle name="Вывод 7 3" xfId="2142"/>
    <cellStyle name="Вывод 7 3 2" xfId="2143"/>
    <cellStyle name="Вывод 7 4" xfId="2144"/>
    <cellStyle name="Вывод 7 4 2" xfId="2145"/>
    <cellStyle name="Вывод 7 5" xfId="2146"/>
    <cellStyle name="Вывод 7 6" xfId="2147"/>
    <cellStyle name="Вывод 7 7" xfId="2148"/>
    <cellStyle name="Вывод 7_46EE.2011(v1.0)" xfId="2149"/>
    <cellStyle name="Вывод 8" xfId="2150"/>
    <cellStyle name="Вывод 8 2" xfId="2151"/>
    <cellStyle name="Вывод 8 2 2" xfId="2152"/>
    <cellStyle name="Вывод 8 2 2 2" xfId="2153"/>
    <cellStyle name="Вывод 8 2 3" xfId="2154"/>
    <cellStyle name="Вывод 8 2 3 2" xfId="2155"/>
    <cellStyle name="Вывод 8 2 4" xfId="2156"/>
    <cellStyle name="Вывод 8 2 5" xfId="2157"/>
    <cellStyle name="Вывод 8 2 6" xfId="2158"/>
    <cellStyle name="Вывод 8 3" xfId="2159"/>
    <cellStyle name="Вывод 8 3 2" xfId="2160"/>
    <cellStyle name="Вывод 8 4" xfId="2161"/>
    <cellStyle name="Вывод 8 4 2" xfId="2162"/>
    <cellStyle name="Вывод 8 5" xfId="2163"/>
    <cellStyle name="Вывод 8 6" xfId="2164"/>
    <cellStyle name="Вывод 8 7" xfId="2165"/>
    <cellStyle name="Вывод 8_46EE.2011(v1.0)" xfId="2166"/>
    <cellStyle name="Вывод 9" xfId="2167"/>
    <cellStyle name="Вывод 9 2" xfId="2168"/>
    <cellStyle name="Вывод 9 2 2" xfId="2169"/>
    <cellStyle name="Вывод 9 2 2 2" xfId="2170"/>
    <cellStyle name="Вывод 9 2 3" xfId="2171"/>
    <cellStyle name="Вывод 9 2 3 2" xfId="2172"/>
    <cellStyle name="Вывод 9 2 4" xfId="2173"/>
    <cellStyle name="Вывод 9 2 5" xfId="2174"/>
    <cellStyle name="Вывод 9 2 6" xfId="2175"/>
    <cellStyle name="Вывод 9 3" xfId="2176"/>
    <cellStyle name="Вывод 9 3 2" xfId="2177"/>
    <cellStyle name="Вывод 9 4" xfId="2178"/>
    <cellStyle name="Вывод 9 4 2" xfId="2179"/>
    <cellStyle name="Вывод 9 5" xfId="2180"/>
    <cellStyle name="Вывод 9 6" xfId="2181"/>
    <cellStyle name="Вывод 9 7" xfId="2182"/>
    <cellStyle name="Вывод 9_46EE.2011(v1.0)" xfId="2183"/>
    <cellStyle name="Вычисление 10" xfId="2184"/>
    <cellStyle name="Вычисление 10 2" xfId="2185"/>
    <cellStyle name="Вычисление 10 2 2" xfId="2186"/>
    <cellStyle name="Вычисление 10 3" xfId="2187"/>
    <cellStyle name="Вычисление 10 3 2" xfId="2188"/>
    <cellStyle name="Вычисление 10 4" xfId="2189"/>
    <cellStyle name="Вычисление 10 5" xfId="2190"/>
    <cellStyle name="Вычисление 10 6" xfId="2191"/>
    <cellStyle name="Вычисление 11" xfId="2192"/>
    <cellStyle name="Вычисление 12" xfId="2193"/>
    <cellStyle name="Вычисление 2" xfId="2194"/>
    <cellStyle name="Вычисление 2 2" xfId="2195"/>
    <cellStyle name="Вычисление 2 2 2" xfId="2196"/>
    <cellStyle name="Вычисление 2 2 2 2" xfId="2197"/>
    <cellStyle name="Вычисление 2 2 3" xfId="2198"/>
    <cellStyle name="Вычисление 2 2 3 2" xfId="2199"/>
    <cellStyle name="Вычисление 2 2 4" xfId="2200"/>
    <cellStyle name="Вычисление 2 2 5" xfId="2201"/>
    <cellStyle name="Вычисление 2 2 6" xfId="2202"/>
    <cellStyle name="Вычисление 2 3" xfId="2203"/>
    <cellStyle name="Вычисление 2 3 2" xfId="2204"/>
    <cellStyle name="Вычисление 2 3 3" xfId="2205"/>
    <cellStyle name="Вычисление 2 4" xfId="2206"/>
    <cellStyle name="Вычисление 2 4 2" xfId="2207"/>
    <cellStyle name="Вычисление 2 4 3" xfId="2208"/>
    <cellStyle name="Вычисление 2 5" xfId="2209"/>
    <cellStyle name="Вычисление 2 6" xfId="2210"/>
    <cellStyle name="Вычисление 2 7" xfId="2211"/>
    <cellStyle name="Вычисление 2 8" xfId="2212"/>
    <cellStyle name="Вычисление 2 9" xfId="2213"/>
    <cellStyle name="Вычисление 2_08" xfId="2214"/>
    <cellStyle name="Вычисление 3" xfId="2215"/>
    <cellStyle name="Вычисление 3 2" xfId="2216"/>
    <cellStyle name="Вычисление 3 2 2" xfId="2217"/>
    <cellStyle name="Вычисление 3 2 2 2" xfId="2218"/>
    <cellStyle name="Вычисление 3 2 3" xfId="2219"/>
    <cellStyle name="Вычисление 3 2 3 2" xfId="2220"/>
    <cellStyle name="Вычисление 3 2 4" xfId="2221"/>
    <cellStyle name="Вычисление 3 2 5" xfId="2222"/>
    <cellStyle name="Вычисление 3 2 6" xfId="2223"/>
    <cellStyle name="Вычисление 3 3" xfId="2224"/>
    <cellStyle name="Вычисление 3 3 2" xfId="2225"/>
    <cellStyle name="Вычисление 3 4" xfId="2226"/>
    <cellStyle name="Вычисление 3 4 2" xfId="2227"/>
    <cellStyle name="Вычисление 3 5" xfId="2228"/>
    <cellStyle name="Вычисление 3 6" xfId="2229"/>
    <cellStyle name="Вычисление 3 7" xfId="2230"/>
    <cellStyle name="Вычисление 3_46EE.2011(v1.0)" xfId="2231"/>
    <cellStyle name="Вычисление 4" xfId="2232"/>
    <cellStyle name="Вычисление 4 2" xfId="2233"/>
    <cellStyle name="Вычисление 4 2 2" xfId="2234"/>
    <cellStyle name="Вычисление 4 2 2 2" xfId="2235"/>
    <cellStyle name="Вычисление 4 2 3" xfId="2236"/>
    <cellStyle name="Вычисление 4 2 3 2" xfId="2237"/>
    <cellStyle name="Вычисление 4 2 4" xfId="2238"/>
    <cellStyle name="Вычисление 4 2 5" xfId="2239"/>
    <cellStyle name="Вычисление 4 2 6" xfId="2240"/>
    <cellStyle name="Вычисление 4 3" xfId="2241"/>
    <cellStyle name="Вычисление 4 3 2" xfId="2242"/>
    <cellStyle name="Вычисление 4 4" xfId="2243"/>
    <cellStyle name="Вычисление 4 4 2" xfId="2244"/>
    <cellStyle name="Вычисление 4 5" xfId="2245"/>
    <cellStyle name="Вычисление 4 6" xfId="2246"/>
    <cellStyle name="Вычисление 4 7" xfId="2247"/>
    <cellStyle name="Вычисление 4_46EE.2011(v1.0)" xfId="2248"/>
    <cellStyle name="Вычисление 5" xfId="2249"/>
    <cellStyle name="Вычисление 5 2" xfId="2250"/>
    <cellStyle name="Вычисление 5 2 2" xfId="2251"/>
    <cellStyle name="Вычисление 5 2 2 2" xfId="2252"/>
    <cellStyle name="Вычисление 5 2 3" xfId="2253"/>
    <cellStyle name="Вычисление 5 2 3 2" xfId="2254"/>
    <cellStyle name="Вычисление 5 2 4" xfId="2255"/>
    <cellStyle name="Вычисление 5 2 5" xfId="2256"/>
    <cellStyle name="Вычисление 5 2 6" xfId="2257"/>
    <cellStyle name="Вычисление 5 3" xfId="2258"/>
    <cellStyle name="Вычисление 5 3 2" xfId="2259"/>
    <cellStyle name="Вычисление 5 4" xfId="2260"/>
    <cellStyle name="Вычисление 5 4 2" xfId="2261"/>
    <cellStyle name="Вычисление 5 5" xfId="2262"/>
    <cellStyle name="Вычисление 5 6" xfId="2263"/>
    <cellStyle name="Вычисление 5 7" xfId="2264"/>
    <cellStyle name="Вычисление 5_46EE.2011(v1.0)" xfId="2265"/>
    <cellStyle name="Вычисление 6" xfId="2266"/>
    <cellStyle name="Вычисление 6 2" xfId="2267"/>
    <cellStyle name="Вычисление 6 2 2" xfId="2268"/>
    <cellStyle name="Вычисление 6 2 2 2" xfId="2269"/>
    <cellStyle name="Вычисление 6 2 3" xfId="2270"/>
    <cellStyle name="Вычисление 6 2 3 2" xfId="2271"/>
    <cellStyle name="Вычисление 6 2 4" xfId="2272"/>
    <cellStyle name="Вычисление 6 2 5" xfId="2273"/>
    <cellStyle name="Вычисление 6 2 6" xfId="2274"/>
    <cellStyle name="Вычисление 6 3" xfId="2275"/>
    <cellStyle name="Вычисление 6 3 2" xfId="2276"/>
    <cellStyle name="Вычисление 6 4" xfId="2277"/>
    <cellStyle name="Вычисление 6 4 2" xfId="2278"/>
    <cellStyle name="Вычисление 6 5" xfId="2279"/>
    <cellStyle name="Вычисление 6 6" xfId="2280"/>
    <cellStyle name="Вычисление 6 7" xfId="2281"/>
    <cellStyle name="Вычисление 6_46EE.2011(v1.0)" xfId="2282"/>
    <cellStyle name="Вычисление 7" xfId="2283"/>
    <cellStyle name="Вычисление 7 2" xfId="2284"/>
    <cellStyle name="Вычисление 7 2 2" xfId="2285"/>
    <cellStyle name="Вычисление 7 2 2 2" xfId="2286"/>
    <cellStyle name="Вычисление 7 2 3" xfId="2287"/>
    <cellStyle name="Вычисление 7 2 3 2" xfId="2288"/>
    <cellStyle name="Вычисление 7 2 4" xfId="2289"/>
    <cellStyle name="Вычисление 7 2 5" xfId="2290"/>
    <cellStyle name="Вычисление 7 2 6" xfId="2291"/>
    <cellStyle name="Вычисление 7 3" xfId="2292"/>
    <cellStyle name="Вычисление 7 3 2" xfId="2293"/>
    <cellStyle name="Вычисление 7 4" xfId="2294"/>
    <cellStyle name="Вычисление 7 4 2" xfId="2295"/>
    <cellStyle name="Вычисление 7 5" xfId="2296"/>
    <cellStyle name="Вычисление 7 6" xfId="2297"/>
    <cellStyle name="Вычисление 7 7" xfId="2298"/>
    <cellStyle name="Вычисление 7_46EE.2011(v1.0)" xfId="2299"/>
    <cellStyle name="Вычисление 8" xfId="2300"/>
    <cellStyle name="Вычисление 8 2" xfId="2301"/>
    <cellStyle name="Вычисление 8 2 2" xfId="2302"/>
    <cellStyle name="Вычисление 8 2 2 2" xfId="2303"/>
    <cellStyle name="Вычисление 8 2 3" xfId="2304"/>
    <cellStyle name="Вычисление 8 2 3 2" xfId="2305"/>
    <cellStyle name="Вычисление 8 2 4" xfId="2306"/>
    <cellStyle name="Вычисление 8 2 5" xfId="2307"/>
    <cellStyle name="Вычисление 8 2 6" xfId="2308"/>
    <cellStyle name="Вычисление 8 3" xfId="2309"/>
    <cellStyle name="Вычисление 8 3 2" xfId="2310"/>
    <cellStyle name="Вычисление 8 4" xfId="2311"/>
    <cellStyle name="Вычисление 8 4 2" xfId="2312"/>
    <cellStyle name="Вычисление 8 5" xfId="2313"/>
    <cellStyle name="Вычисление 8 6" xfId="2314"/>
    <cellStyle name="Вычисление 8 7" xfId="2315"/>
    <cellStyle name="Вычисление 8_46EE.2011(v1.0)" xfId="2316"/>
    <cellStyle name="Вычисление 9" xfId="2317"/>
    <cellStyle name="Вычисление 9 2" xfId="2318"/>
    <cellStyle name="Вычисление 9 2 2" xfId="2319"/>
    <cellStyle name="Вычисление 9 2 2 2" xfId="2320"/>
    <cellStyle name="Вычисление 9 2 3" xfId="2321"/>
    <cellStyle name="Вычисление 9 2 3 2" xfId="2322"/>
    <cellStyle name="Вычисление 9 2 4" xfId="2323"/>
    <cellStyle name="Вычисление 9 2 5" xfId="2324"/>
    <cellStyle name="Вычисление 9 2 6" xfId="2325"/>
    <cellStyle name="Вычисление 9 3" xfId="2326"/>
    <cellStyle name="Вычисление 9 3 2" xfId="2327"/>
    <cellStyle name="Вычисление 9 4" xfId="2328"/>
    <cellStyle name="Вычисление 9 4 2" xfId="2329"/>
    <cellStyle name="Вычисление 9 5" xfId="2330"/>
    <cellStyle name="Вычисление 9 6" xfId="2331"/>
    <cellStyle name="Вычисление 9 7" xfId="2332"/>
    <cellStyle name="Вычисление 9_46EE.2011(v1.0)" xfId="2333"/>
    <cellStyle name="Гиперссылка 2" xfId="2334"/>
    <cellStyle name="Гиперссылка 2 2" xfId="2335"/>
    <cellStyle name="Гиперссылка 3" xfId="2336"/>
    <cellStyle name="Гиперссылка 3 2" xfId="2337"/>
    <cellStyle name="ДАТА" xfId="2338"/>
    <cellStyle name="ДАТА 2" xfId="2339"/>
    <cellStyle name="ДАТА 2 2" xfId="2340"/>
    <cellStyle name="ДАТА 3" xfId="2341"/>
    <cellStyle name="ДАТА 3 2" xfId="2342"/>
    <cellStyle name="ДАТА 4" xfId="2343"/>
    <cellStyle name="ДАТА 4 2" xfId="2344"/>
    <cellStyle name="ДАТА 5" xfId="2345"/>
    <cellStyle name="ДАТА 5 2" xfId="2346"/>
    <cellStyle name="ДАТА 6" xfId="2347"/>
    <cellStyle name="ДАТА 6 2" xfId="2348"/>
    <cellStyle name="ДАТА 7" xfId="2349"/>
    <cellStyle name="ДАТА 7 2" xfId="2350"/>
    <cellStyle name="ДАТА 8" xfId="2351"/>
    <cellStyle name="ДАТА 8 2" xfId="2352"/>
    <cellStyle name="ДАТА 9" xfId="2353"/>
    <cellStyle name="ДАТА_1" xfId="2354"/>
    <cellStyle name="Денежный 2" xfId="2355"/>
    <cellStyle name="Денежный 2 2" xfId="2356"/>
    <cellStyle name="Денежный 2 2 2" xfId="2357"/>
    <cellStyle name="Денежный 2 3" xfId="2358"/>
    <cellStyle name="Денежный 3" xfId="2359"/>
    <cellStyle name="Денежный 3 2" xfId="2360"/>
    <cellStyle name="Денежный 4" xfId="2361"/>
    <cellStyle name="Заголовок 1 10" xfId="2362"/>
    <cellStyle name="Заголовок 1 10 2" xfId="2363"/>
    <cellStyle name="Заголовок 1 11" xfId="2364"/>
    <cellStyle name="Заголовок 1 2" xfId="2365"/>
    <cellStyle name="Заголовок 1 2 2" xfId="2366"/>
    <cellStyle name="Заголовок 1 2 2 2" xfId="2367"/>
    <cellStyle name="Заголовок 1 2 3" xfId="2368"/>
    <cellStyle name="Заголовок 1 2 3 2" xfId="2369"/>
    <cellStyle name="Заголовок 1 2 4" xfId="2370"/>
    <cellStyle name="Заголовок 1 2 5" xfId="2371"/>
    <cellStyle name="Заголовок 1 2_08" xfId="2372"/>
    <cellStyle name="Заголовок 1 3" xfId="2373"/>
    <cellStyle name="Заголовок 1 3 2" xfId="2374"/>
    <cellStyle name="Заголовок 1 3 2 2" xfId="2375"/>
    <cellStyle name="Заголовок 1 3 3" xfId="2376"/>
    <cellStyle name="Заголовок 1 3_46EE.2011(v1.0)" xfId="2377"/>
    <cellStyle name="Заголовок 1 4" xfId="2378"/>
    <cellStyle name="Заголовок 1 4 2" xfId="2379"/>
    <cellStyle name="Заголовок 1 4 2 2" xfId="2380"/>
    <cellStyle name="Заголовок 1 4 3" xfId="2381"/>
    <cellStyle name="Заголовок 1 4_46EE.2011(v1.0)" xfId="2382"/>
    <cellStyle name="Заголовок 1 5" xfId="2383"/>
    <cellStyle name="Заголовок 1 5 2" xfId="2384"/>
    <cellStyle name="Заголовок 1 5 2 2" xfId="2385"/>
    <cellStyle name="Заголовок 1 5 3" xfId="2386"/>
    <cellStyle name="Заголовок 1 5_46EE.2011(v1.0)" xfId="2387"/>
    <cellStyle name="Заголовок 1 6" xfId="2388"/>
    <cellStyle name="Заголовок 1 6 2" xfId="2389"/>
    <cellStyle name="Заголовок 1 6 2 2" xfId="2390"/>
    <cellStyle name="Заголовок 1 6 3" xfId="2391"/>
    <cellStyle name="Заголовок 1 6_46EE.2011(v1.0)" xfId="2392"/>
    <cellStyle name="Заголовок 1 7" xfId="2393"/>
    <cellStyle name="Заголовок 1 7 2" xfId="2394"/>
    <cellStyle name="Заголовок 1 7 2 2" xfId="2395"/>
    <cellStyle name="Заголовок 1 7 3" xfId="2396"/>
    <cellStyle name="Заголовок 1 7_46EE.2011(v1.0)" xfId="2397"/>
    <cellStyle name="Заголовок 1 8" xfId="2398"/>
    <cellStyle name="Заголовок 1 8 2" xfId="2399"/>
    <cellStyle name="Заголовок 1 8 2 2" xfId="2400"/>
    <cellStyle name="Заголовок 1 8 3" xfId="2401"/>
    <cellStyle name="Заголовок 1 8_46EE.2011(v1.0)" xfId="2402"/>
    <cellStyle name="Заголовок 1 9" xfId="2403"/>
    <cellStyle name="Заголовок 1 9 2" xfId="2404"/>
    <cellStyle name="Заголовок 1 9 2 2" xfId="2405"/>
    <cellStyle name="Заголовок 1 9 3" xfId="2406"/>
    <cellStyle name="Заголовок 1 9_46EE.2011(v1.0)" xfId="2407"/>
    <cellStyle name="Заголовок 2 10" xfId="2408"/>
    <cellStyle name="Заголовок 2 10 2" xfId="2409"/>
    <cellStyle name="Заголовок 2 11" xfId="2410"/>
    <cellStyle name="Заголовок 2 2" xfId="2411"/>
    <cellStyle name="Заголовок 2 2 2" xfId="2412"/>
    <cellStyle name="Заголовок 2 2 2 2" xfId="2413"/>
    <cellStyle name="Заголовок 2 2 3" xfId="2414"/>
    <cellStyle name="Заголовок 2 2 3 2" xfId="2415"/>
    <cellStyle name="Заголовок 2 2 4" xfId="2416"/>
    <cellStyle name="Заголовок 2 2 5" xfId="2417"/>
    <cellStyle name="Заголовок 2 2_08" xfId="2418"/>
    <cellStyle name="Заголовок 2 3" xfId="2419"/>
    <cellStyle name="Заголовок 2 3 2" xfId="2420"/>
    <cellStyle name="Заголовок 2 3 2 2" xfId="2421"/>
    <cellStyle name="Заголовок 2 3 3" xfId="2422"/>
    <cellStyle name="Заголовок 2 3_46EE.2011(v1.0)" xfId="2423"/>
    <cellStyle name="Заголовок 2 4" xfId="2424"/>
    <cellStyle name="Заголовок 2 4 2" xfId="2425"/>
    <cellStyle name="Заголовок 2 4 2 2" xfId="2426"/>
    <cellStyle name="Заголовок 2 4 3" xfId="2427"/>
    <cellStyle name="Заголовок 2 4_46EE.2011(v1.0)" xfId="2428"/>
    <cellStyle name="Заголовок 2 5" xfId="2429"/>
    <cellStyle name="Заголовок 2 5 2" xfId="2430"/>
    <cellStyle name="Заголовок 2 5 2 2" xfId="2431"/>
    <cellStyle name="Заголовок 2 5 3" xfId="2432"/>
    <cellStyle name="Заголовок 2 5_46EE.2011(v1.0)" xfId="2433"/>
    <cellStyle name="Заголовок 2 6" xfId="2434"/>
    <cellStyle name="Заголовок 2 6 2" xfId="2435"/>
    <cellStyle name="Заголовок 2 6 2 2" xfId="2436"/>
    <cellStyle name="Заголовок 2 6 3" xfId="2437"/>
    <cellStyle name="Заголовок 2 6_46EE.2011(v1.0)" xfId="2438"/>
    <cellStyle name="Заголовок 2 7" xfId="2439"/>
    <cellStyle name="Заголовок 2 7 2" xfId="2440"/>
    <cellStyle name="Заголовок 2 7 2 2" xfId="2441"/>
    <cellStyle name="Заголовок 2 7 3" xfId="2442"/>
    <cellStyle name="Заголовок 2 7_46EE.2011(v1.0)" xfId="2443"/>
    <cellStyle name="Заголовок 2 8" xfId="2444"/>
    <cellStyle name="Заголовок 2 8 2" xfId="2445"/>
    <cellStyle name="Заголовок 2 8 2 2" xfId="2446"/>
    <cellStyle name="Заголовок 2 8 3" xfId="2447"/>
    <cellStyle name="Заголовок 2 8_46EE.2011(v1.0)" xfId="2448"/>
    <cellStyle name="Заголовок 2 9" xfId="2449"/>
    <cellStyle name="Заголовок 2 9 2" xfId="2450"/>
    <cellStyle name="Заголовок 2 9 2 2" xfId="2451"/>
    <cellStyle name="Заголовок 2 9 3" xfId="2452"/>
    <cellStyle name="Заголовок 2 9_46EE.2011(v1.0)" xfId="2453"/>
    <cellStyle name="Заголовок 3 10" xfId="2454"/>
    <cellStyle name="Заголовок 3 10 2" xfId="2455"/>
    <cellStyle name="Заголовок 3 11" xfId="2456"/>
    <cellStyle name="Заголовок 3 2" xfId="2457"/>
    <cellStyle name="Заголовок 3 2 2" xfId="2458"/>
    <cellStyle name="Заголовок 3 2 2 2" xfId="2459"/>
    <cellStyle name="Заголовок 3 2 3" xfId="2460"/>
    <cellStyle name="Заголовок 3 2 3 2" xfId="2461"/>
    <cellStyle name="Заголовок 3 2 4" xfId="2462"/>
    <cellStyle name="Заголовок 3 2 5" xfId="2463"/>
    <cellStyle name="Заголовок 3 2_08" xfId="2464"/>
    <cellStyle name="Заголовок 3 3" xfId="2465"/>
    <cellStyle name="Заголовок 3 3 2" xfId="2466"/>
    <cellStyle name="Заголовок 3 3 2 2" xfId="2467"/>
    <cellStyle name="Заголовок 3 3 3" xfId="2468"/>
    <cellStyle name="Заголовок 3 3_46EE.2011(v1.0)" xfId="2469"/>
    <cellStyle name="Заголовок 3 4" xfId="2470"/>
    <cellStyle name="Заголовок 3 4 2" xfId="2471"/>
    <cellStyle name="Заголовок 3 4 2 2" xfId="2472"/>
    <cellStyle name="Заголовок 3 4 3" xfId="2473"/>
    <cellStyle name="Заголовок 3 4_46EE.2011(v1.0)" xfId="2474"/>
    <cellStyle name="Заголовок 3 5" xfId="2475"/>
    <cellStyle name="Заголовок 3 5 2" xfId="2476"/>
    <cellStyle name="Заголовок 3 5 2 2" xfId="2477"/>
    <cellStyle name="Заголовок 3 5 3" xfId="2478"/>
    <cellStyle name="Заголовок 3 5_46EE.2011(v1.0)" xfId="2479"/>
    <cellStyle name="Заголовок 3 6" xfId="2480"/>
    <cellStyle name="Заголовок 3 6 2" xfId="2481"/>
    <cellStyle name="Заголовок 3 6 2 2" xfId="2482"/>
    <cellStyle name="Заголовок 3 6 3" xfId="2483"/>
    <cellStyle name="Заголовок 3 6_46EE.2011(v1.0)" xfId="2484"/>
    <cellStyle name="Заголовок 3 7" xfId="2485"/>
    <cellStyle name="Заголовок 3 7 2" xfId="2486"/>
    <cellStyle name="Заголовок 3 7 2 2" xfId="2487"/>
    <cellStyle name="Заголовок 3 7 3" xfId="2488"/>
    <cellStyle name="Заголовок 3 7_46EE.2011(v1.0)" xfId="2489"/>
    <cellStyle name="Заголовок 3 8" xfId="2490"/>
    <cellStyle name="Заголовок 3 8 2" xfId="2491"/>
    <cellStyle name="Заголовок 3 8 2 2" xfId="2492"/>
    <cellStyle name="Заголовок 3 8 3" xfId="2493"/>
    <cellStyle name="Заголовок 3 8_46EE.2011(v1.0)" xfId="2494"/>
    <cellStyle name="Заголовок 3 9" xfId="2495"/>
    <cellStyle name="Заголовок 3 9 2" xfId="2496"/>
    <cellStyle name="Заголовок 3 9 2 2" xfId="2497"/>
    <cellStyle name="Заголовок 3 9 3" xfId="2498"/>
    <cellStyle name="Заголовок 3 9_46EE.2011(v1.0)" xfId="2499"/>
    <cellStyle name="Заголовок 4 10" xfId="2500"/>
    <cellStyle name="Заголовок 4 10 2" xfId="2501"/>
    <cellStyle name="Заголовок 4 11" xfId="2502"/>
    <cellStyle name="Заголовок 4 2" xfId="2503"/>
    <cellStyle name="Заголовок 4 2 2" xfId="2504"/>
    <cellStyle name="Заголовок 4 2 2 2" xfId="2505"/>
    <cellStyle name="Заголовок 4 2 3" xfId="2506"/>
    <cellStyle name="Заголовок 4 2 3 2" xfId="2507"/>
    <cellStyle name="Заголовок 4 2 4" xfId="2508"/>
    <cellStyle name="Заголовок 4 2 5" xfId="2509"/>
    <cellStyle name="Заголовок 4 2_08" xfId="2510"/>
    <cellStyle name="Заголовок 4 3" xfId="2511"/>
    <cellStyle name="Заголовок 4 3 2" xfId="2512"/>
    <cellStyle name="Заголовок 4 3 2 2" xfId="2513"/>
    <cellStyle name="Заголовок 4 3 3" xfId="2514"/>
    <cellStyle name="Заголовок 4 4" xfId="2515"/>
    <cellStyle name="Заголовок 4 4 2" xfId="2516"/>
    <cellStyle name="Заголовок 4 4 2 2" xfId="2517"/>
    <cellStyle name="Заголовок 4 4 3" xfId="2518"/>
    <cellStyle name="Заголовок 4 5" xfId="2519"/>
    <cellStyle name="Заголовок 4 5 2" xfId="2520"/>
    <cellStyle name="Заголовок 4 5 2 2" xfId="2521"/>
    <cellStyle name="Заголовок 4 5 3" xfId="2522"/>
    <cellStyle name="Заголовок 4 6" xfId="2523"/>
    <cellStyle name="Заголовок 4 6 2" xfId="2524"/>
    <cellStyle name="Заголовок 4 6 2 2" xfId="2525"/>
    <cellStyle name="Заголовок 4 6 2 3" xfId="2526"/>
    <cellStyle name="Заголовок 4 6 2 4" xfId="2527"/>
    <cellStyle name="Заголовок 4 6 3" xfId="2528"/>
    <cellStyle name="Заголовок 4 7" xfId="2529"/>
    <cellStyle name="Заголовок 4 7 2" xfId="2530"/>
    <cellStyle name="Заголовок 4 7 2 2" xfId="2531"/>
    <cellStyle name="Заголовок 4 7 2 3" xfId="2532"/>
    <cellStyle name="Заголовок 4 7 3" xfId="2533"/>
    <cellStyle name="Заголовок 4 7 4" xfId="2534"/>
    <cellStyle name="Заголовок 4 8" xfId="2535"/>
    <cellStyle name="Заголовок 4 8 2" xfId="2536"/>
    <cellStyle name="Заголовок 4 8 2 2" xfId="2537"/>
    <cellStyle name="Заголовок 4 8 2 3" xfId="2538"/>
    <cellStyle name="Заголовок 4 8 3" xfId="2539"/>
    <cellStyle name="Заголовок 4 8 4" xfId="2540"/>
    <cellStyle name="Заголовок 4 9" xfId="2541"/>
    <cellStyle name="Заголовок 4 9 2" xfId="2542"/>
    <cellStyle name="Заголовок 4 9 2 2" xfId="2543"/>
    <cellStyle name="Заголовок 4 9 2 3" xfId="2544"/>
    <cellStyle name="Заголовок 4 9 3" xfId="2545"/>
    <cellStyle name="Заголовок 4 9 4" xfId="2546"/>
    <cellStyle name="ЗАГОЛОВОК1" xfId="2547"/>
    <cellStyle name="ЗАГОЛОВОК1 2" xfId="2548"/>
    <cellStyle name="ЗАГОЛОВОК2" xfId="2549"/>
    <cellStyle name="ЗАГОЛОВОК2 2" xfId="2550"/>
    <cellStyle name="ЗаголовокСтолбца" xfId="2551"/>
    <cellStyle name="ЗаголовокСтолбца 2" xfId="2552"/>
    <cellStyle name="ЗаголовокСтолбца 3" xfId="2553"/>
    <cellStyle name="Защитный" xfId="2554"/>
    <cellStyle name="Защитный 2" xfId="2555"/>
    <cellStyle name="Защитный 2 2" xfId="2556"/>
    <cellStyle name="Защитный 3" xfId="2557"/>
    <cellStyle name="Защитный 3 2" xfId="2558"/>
    <cellStyle name="Защитный 4" xfId="2559"/>
    <cellStyle name="Защитный 5" xfId="2560"/>
    <cellStyle name="Значение" xfId="2561"/>
    <cellStyle name="Значение 2" xfId="2562"/>
    <cellStyle name="Значение 3" xfId="2563"/>
    <cellStyle name="Зоголовок" xfId="2564"/>
    <cellStyle name="Зоголовок 2" xfId="2565"/>
    <cellStyle name="Зоголовок 3" xfId="2566"/>
    <cellStyle name="Итог 10" xfId="2567"/>
    <cellStyle name="Итог 10 2" xfId="2568"/>
    <cellStyle name="Итог 10 3" xfId="2569"/>
    <cellStyle name="Итог 11" xfId="2570"/>
    <cellStyle name="Итог 2" xfId="2571"/>
    <cellStyle name="Итог 2 2" xfId="2572"/>
    <cellStyle name="Итог 2 2 2" xfId="2573"/>
    <cellStyle name="Итог 2 2 3" xfId="2574"/>
    <cellStyle name="Итог 2 3" xfId="2575"/>
    <cellStyle name="Итог 2 3 2" xfId="2576"/>
    <cellStyle name="Итог 2 4" xfId="2577"/>
    <cellStyle name="Итог 2 4 2" xfId="2578"/>
    <cellStyle name="Итог 2 5" xfId="2579"/>
    <cellStyle name="Итог 2 6" xfId="2580"/>
    <cellStyle name="Итог 2_08" xfId="2581"/>
    <cellStyle name="Итог 3" xfId="2582"/>
    <cellStyle name="Итог 3 2" xfId="2583"/>
    <cellStyle name="Итог 3 2 2" xfId="2584"/>
    <cellStyle name="Итог 3 2 3" xfId="2585"/>
    <cellStyle name="Итог 3 3" xfId="2586"/>
    <cellStyle name="Итог 3 4" xfId="2587"/>
    <cellStyle name="Итог 3_46EE.2011(v1.0)" xfId="2588"/>
    <cellStyle name="Итог 4" xfId="2589"/>
    <cellStyle name="Итог 4 2" xfId="2590"/>
    <cellStyle name="Итог 4 2 2" xfId="2591"/>
    <cellStyle name="Итог 4 2 3" xfId="2592"/>
    <cellStyle name="Итог 4 3" xfId="2593"/>
    <cellStyle name="Итог 4 4" xfId="2594"/>
    <cellStyle name="Итог 4_46EE.2011(v1.0)" xfId="2595"/>
    <cellStyle name="Итог 5" xfId="2596"/>
    <cellStyle name="Итог 5 2" xfId="2597"/>
    <cellStyle name="Итог 5 2 2" xfId="2598"/>
    <cellStyle name="Итог 5 2 3" xfId="2599"/>
    <cellStyle name="Итог 5 3" xfId="2600"/>
    <cellStyle name="Итог 5 4" xfId="2601"/>
    <cellStyle name="Итог 5_46EE.2011(v1.0)" xfId="2602"/>
    <cellStyle name="Итог 6" xfId="2603"/>
    <cellStyle name="Итог 6 2" xfId="2604"/>
    <cellStyle name="Итог 6 2 2" xfId="2605"/>
    <cellStyle name="Итог 6 2 3" xfId="2606"/>
    <cellStyle name="Итог 6 3" xfId="2607"/>
    <cellStyle name="Итог 6 4" xfId="2608"/>
    <cellStyle name="Итог 6_46EE.2011(v1.0)" xfId="2609"/>
    <cellStyle name="Итог 7" xfId="2610"/>
    <cellStyle name="Итог 7 2" xfId="2611"/>
    <cellStyle name="Итог 7 2 2" xfId="2612"/>
    <cellStyle name="Итог 7 2 3" xfId="2613"/>
    <cellStyle name="Итог 7 3" xfId="2614"/>
    <cellStyle name="Итог 7 4" xfId="2615"/>
    <cellStyle name="Итог 7_46EE.2011(v1.0)" xfId="2616"/>
    <cellStyle name="Итог 8" xfId="2617"/>
    <cellStyle name="Итог 8 2" xfId="2618"/>
    <cellStyle name="Итог 8 2 2" xfId="2619"/>
    <cellStyle name="Итог 8 2 3" xfId="2620"/>
    <cellStyle name="Итог 8 3" xfId="2621"/>
    <cellStyle name="Итог 8 4" xfId="2622"/>
    <cellStyle name="Итог 8_46EE.2011(v1.0)" xfId="2623"/>
    <cellStyle name="Итог 9" xfId="2624"/>
    <cellStyle name="Итог 9 2" xfId="2625"/>
    <cellStyle name="Итог 9 2 2" xfId="2626"/>
    <cellStyle name="Итог 9 2 3" xfId="2627"/>
    <cellStyle name="Итог 9 3" xfId="2628"/>
    <cellStyle name="Итог 9 4" xfId="2629"/>
    <cellStyle name="Итог 9_46EE.2011(v1.0)" xfId="2630"/>
    <cellStyle name="Итого" xfId="2631"/>
    <cellStyle name="Итого 2" xfId="2632"/>
    <cellStyle name="Итого 3" xfId="2633"/>
    <cellStyle name="ИТОГОВЫЙ" xfId="2634"/>
    <cellStyle name="ИТОГОВЫЙ 10" xfId="2635"/>
    <cellStyle name="ИТОГОВЫЙ 2" xfId="2636"/>
    <cellStyle name="ИТОГОВЫЙ 2 2" xfId="2637"/>
    <cellStyle name="ИТОГОВЫЙ 2 3" xfId="2638"/>
    <cellStyle name="ИТОГОВЫЙ 3" xfId="2639"/>
    <cellStyle name="ИТОГОВЫЙ 3 2" xfId="2640"/>
    <cellStyle name="ИТОГОВЫЙ 3 3" xfId="2641"/>
    <cellStyle name="ИТОГОВЫЙ 4" xfId="2642"/>
    <cellStyle name="ИТОГОВЫЙ 4 2" xfId="2643"/>
    <cellStyle name="ИТОГОВЫЙ 4 3" xfId="2644"/>
    <cellStyle name="ИТОГОВЫЙ 5" xfId="2645"/>
    <cellStyle name="ИТОГОВЫЙ 5 2" xfId="2646"/>
    <cellStyle name="ИТОГОВЫЙ 5 3" xfId="2647"/>
    <cellStyle name="ИТОГОВЫЙ 6" xfId="2648"/>
    <cellStyle name="ИТОГОВЫЙ 6 2" xfId="2649"/>
    <cellStyle name="ИТОГОВЫЙ 6 3" xfId="2650"/>
    <cellStyle name="ИТОГОВЫЙ 7" xfId="2651"/>
    <cellStyle name="ИТОГОВЫЙ 7 2" xfId="2652"/>
    <cellStyle name="ИТОГОВЫЙ 7 3" xfId="2653"/>
    <cellStyle name="ИТОГОВЫЙ 8" xfId="2654"/>
    <cellStyle name="ИТОГОВЫЙ 8 2" xfId="2655"/>
    <cellStyle name="ИТОГОВЫЙ 8 3" xfId="2656"/>
    <cellStyle name="ИТОГОВЫЙ 9" xfId="2657"/>
    <cellStyle name="ИТОГОВЫЙ_1" xfId="2658"/>
    <cellStyle name="Контрольная ячейка 10" xfId="2659"/>
    <cellStyle name="Контрольная ячейка 10 2" xfId="2660"/>
    <cellStyle name="Контрольная ячейка 10 3" xfId="2661"/>
    <cellStyle name="Контрольная ячейка 11" xfId="2662"/>
    <cellStyle name="Контрольная ячейка 12" xfId="2663"/>
    <cellStyle name="Контрольная ячейка 2" xfId="2664"/>
    <cellStyle name="Контрольная ячейка 2 2" xfId="2665"/>
    <cellStyle name="Контрольная ячейка 2 2 2" xfId="2666"/>
    <cellStyle name="Контрольная ячейка 2 2 3" xfId="2667"/>
    <cellStyle name="Контрольная ячейка 2 3" xfId="2668"/>
    <cellStyle name="Контрольная ячейка 2 3 2" xfId="2669"/>
    <cellStyle name="Контрольная ячейка 2 4" xfId="2670"/>
    <cellStyle name="Контрольная ячейка 2 4 2" xfId="2671"/>
    <cellStyle name="Контрольная ячейка 2 5" xfId="2672"/>
    <cellStyle name="Контрольная ячейка 2 6" xfId="2673"/>
    <cellStyle name="Контрольная ячейка 2_08" xfId="2674"/>
    <cellStyle name="Контрольная ячейка 3" xfId="2675"/>
    <cellStyle name="Контрольная ячейка 3 2" xfId="2676"/>
    <cellStyle name="Контрольная ячейка 3 2 2" xfId="2677"/>
    <cellStyle name="Контрольная ячейка 3 2 3" xfId="2678"/>
    <cellStyle name="Контрольная ячейка 3 3" xfId="2679"/>
    <cellStyle name="Контрольная ячейка 3 4" xfId="2680"/>
    <cellStyle name="Контрольная ячейка 3_46EE.2011(v1.0)" xfId="2681"/>
    <cellStyle name="Контрольная ячейка 4" xfId="2682"/>
    <cellStyle name="Контрольная ячейка 4 2" xfId="2683"/>
    <cellStyle name="Контрольная ячейка 4 2 2" xfId="2684"/>
    <cellStyle name="Контрольная ячейка 4 2 3" xfId="2685"/>
    <cellStyle name="Контрольная ячейка 4 3" xfId="2686"/>
    <cellStyle name="Контрольная ячейка 4 4" xfId="2687"/>
    <cellStyle name="Контрольная ячейка 4_46EE.2011(v1.0)" xfId="2688"/>
    <cellStyle name="Контрольная ячейка 5" xfId="2689"/>
    <cellStyle name="Контрольная ячейка 5 2" xfId="2690"/>
    <cellStyle name="Контрольная ячейка 5 2 2" xfId="2691"/>
    <cellStyle name="Контрольная ячейка 5 2 3" xfId="2692"/>
    <cellStyle name="Контрольная ячейка 5 3" xfId="2693"/>
    <cellStyle name="Контрольная ячейка 5 4" xfId="2694"/>
    <cellStyle name="Контрольная ячейка 5_46EE.2011(v1.0)" xfId="2695"/>
    <cellStyle name="Контрольная ячейка 6" xfId="2696"/>
    <cellStyle name="Контрольная ячейка 6 2" xfId="2697"/>
    <cellStyle name="Контрольная ячейка 6 2 2" xfId="2698"/>
    <cellStyle name="Контрольная ячейка 6 2 3" xfId="2699"/>
    <cellStyle name="Контрольная ячейка 6 3" xfId="2700"/>
    <cellStyle name="Контрольная ячейка 6 4" xfId="2701"/>
    <cellStyle name="Контрольная ячейка 6_46EE.2011(v1.0)" xfId="2702"/>
    <cellStyle name="Контрольная ячейка 7" xfId="2703"/>
    <cellStyle name="Контрольная ячейка 7 2" xfId="2704"/>
    <cellStyle name="Контрольная ячейка 7 2 2" xfId="2705"/>
    <cellStyle name="Контрольная ячейка 7 2 3" xfId="2706"/>
    <cellStyle name="Контрольная ячейка 7 3" xfId="2707"/>
    <cellStyle name="Контрольная ячейка 7 4" xfId="2708"/>
    <cellStyle name="Контрольная ячейка 7_46EE.2011(v1.0)" xfId="2709"/>
    <cellStyle name="Контрольная ячейка 8" xfId="2710"/>
    <cellStyle name="Контрольная ячейка 8 2" xfId="2711"/>
    <cellStyle name="Контрольная ячейка 8 2 2" xfId="2712"/>
    <cellStyle name="Контрольная ячейка 8 2 3" xfId="2713"/>
    <cellStyle name="Контрольная ячейка 8 3" xfId="2714"/>
    <cellStyle name="Контрольная ячейка 8 4" xfId="2715"/>
    <cellStyle name="Контрольная ячейка 8_46EE.2011(v1.0)" xfId="2716"/>
    <cellStyle name="Контрольная ячейка 9" xfId="2717"/>
    <cellStyle name="Контрольная ячейка 9 2" xfId="2718"/>
    <cellStyle name="Контрольная ячейка 9 2 2" xfId="2719"/>
    <cellStyle name="Контрольная ячейка 9 2 3" xfId="2720"/>
    <cellStyle name="Контрольная ячейка 9 3" xfId="2721"/>
    <cellStyle name="Контрольная ячейка 9 4" xfId="2722"/>
    <cellStyle name="Контрольная ячейка 9_46EE.2011(v1.0)" xfId="2723"/>
    <cellStyle name="Мои наименования показателей" xfId="2724"/>
    <cellStyle name="Мои наименования показателей 10" xfId="2725"/>
    <cellStyle name="Мои наименования показателей 2" xfId="2726"/>
    <cellStyle name="Мои наименования показателей 2 10" xfId="2727"/>
    <cellStyle name="Мои наименования показателей 2 2" xfId="2728"/>
    <cellStyle name="Мои наименования показателей 2 2 2" xfId="2729"/>
    <cellStyle name="Мои наименования показателей 2 2 3" xfId="2730"/>
    <cellStyle name="Мои наименования показателей 2 3" xfId="2731"/>
    <cellStyle name="Мои наименования показателей 2 3 2" xfId="2732"/>
    <cellStyle name="Мои наименования показателей 2 3 3" xfId="2733"/>
    <cellStyle name="Мои наименования показателей 2 4" xfId="2734"/>
    <cellStyle name="Мои наименования показателей 2 4 2" xfId="2735"/>
    <cellStyle name="Мои наименования показателей 2 4 3" xfId="2736"/>
    <cellStyle name="Мои наименования показателей 2 5" xfId="2737"/>
    <cellStyle name="Мои наименования показателей 2 5 2" xfId="2738"/>
    <cellStyle name="Мои наименования показателей 2 5 3" xfId="2739"/>
    <cellStyle name="Мои наименования показателей 2 6" xfId="2740"/>
    <cellStyle name="Мои наименования показателей 2 6 2" xfId="2741"/>
    <cellStyle name="Мои наименования показателей 2 6 3" xfId="2742"/>
    <cellStyle name="Мои наименования показателей 2 7" xfId="2743"/>
    <cellStyle name="Мои наименования показателей 2 7 2" xfId="2744"/>
    <cellStyle name="Мои наименования показателей 2 7 3" xfId="2745"/>
    <cellStyle name="Мои наименования показателей 2 8" xfId="2746"/>
    <cellStyle name="Мои наименования показателей 2 8 2" xfId="2747"/>
    <cellStyle name="Мои наименования показателей 2 8 3" xfId="2748"/>
    <cellStyle name="Мои наименования показателей 2 9" xfId="2749"/>
    <cellStyle name="Мои наименования показателей 2_1" xfId="2750"/>
    <cellStyle name="Мои наименования показателей 3" xfId="2751"/>
    <cellStyle name="Мои наименования показателей 3 10" xfId="2752"/>
    <cellStyle name="Мои наименования показателей 3 2" xfId="2753"/>
    <cellStyle name="Мои наименования показателей 3 2 2" xfId="2754"/>
    <cellStyle name="Мои наименования показателей 3 2 3" xfId="2755"/>
    <cellStyle name="Мои наименования показателей 3 3" xfId="2756"/>
    <cellStyle name="Мои наименования показателей 3 3 2" xfId="2757"/>
    <cellStyle name="Мои наименования показателей 3 3 3" xfId="2758"/>
    <cellStyle name="Мои наименования показателей 3 4" xfId="2759"/>
    <cellStyle name="Мои наименования показателей 3 4 2" xfId="2760"/>
    <cellStyle name="Мои наименования показателей 3 4 3" xfId="2761"/>
    <cellStyle name="Мои наименования показателей 3 5" xfId="2762"/>
    <cellStyle name="Мои наименования показателей 3 5 2" xfId="2763"/>
    <cellStyle name="Мои наименования показателей 3 5 3" xfId="2764"/>
    <cellStyle name="Мои наименования показателей 3 6" xfId="2765"/>
    <cellStyle name="Мои наименования показателей 3 6 2" xfId="2766"/>
    <cellStyle name="Мои наименования показателей 3 6 3" xfId="2767"/>
    <cellStyle name="Мои наименования показателей 3 7" xfId="2768"/>
    <cellStyle name="Мои наименования показателей 3 7 2" xfId="2769"/>
    <cellStyle name="Мои наименования показателей 3 7 3" xfId="2770"/>
    <cellStyle name="Мои наименования показателей 3 8" xfId="2771"/>
    <cellStyle name="Мои наименования показателей 3 8 2" xfId="2772"/>
    <cellStyle name="Мои наименования показателей 3 8 3" xfId="2773"/>
    <cellStyle name="Мои наименования показателей 3 9" xfId="2774"/>
    <cellStyle name="Мои наименования показателей 3_1" xfId="2775"/>
    <cellStyle name="Мои наименования показателей 4" xfId="2776"/>
    <cellStyle name="Мои наименования показателей 4 10" xfId="2777"/>
    <cellStyle name="Мои наименования показателей 4 2" xfId="2778"/>
    <cellStyle name="Мои наименования показателей 4 2 2" xfId="2779"/>
    <cellStyle name="Мои наименования показателей 4 2 3" xfId="2780"/>
    <cellStyle name="Мои наименования показателей 4 3" xfId="2781"/>
    <cellStyle name="Мои наименования показателей 4 3 2" xfId="2782"/>
    <cellStyle name="Мои наименования показателей 4 3 3" xfId="2783"/>
    <cellStyle name="Мои наименования показателей 4 4" xfId="2784"/>
    <cellStyle name="Мои наименования показателей 4 4 2" xfId="2785"/>
    <cellStyle name="Мои наименования показателей 4 4 3" xfId="2786"/>
    <cellStyle name="Мои наименования показателей 4 5" xfId="2787"/>
    <cellStyle name="Мои наименования показателей 4 5 2" xfId="2788"/>
    <cellStyle name="Мои наименования показателей 4 5 3" xfId="2789"/>
    <cellStyle name="Мои наименования показателей 4 6" xfId="2790"/>
    <cellStyle name="Мои наименования показателей 4 6 2" xfId="2791"/>
    <cellStyle name="Мои наименования показателей 4 6 3" xfId="2792"/>
    <cellStyle name="Мои наименования показателей 4 7" xfId="2793"/>
    <cellStyle name="Мои наименования показателей 4 7 2" xfId="2794"/>
    <cellStyle name="Мои наименования показателей 4 7 3" xfId="2795"/>
    <cellStyle name="Мои наименования показателей 4 8" xfId="2796"/>
    <cellStyle name="Мои наименования показателей 4 8 2" xfId="2797"/>
    <cellStyle name="Мои наименования показателей 4 8 3" xfId="2798"/>
    <cellStyle name="Мои наименования показателей 4 9" xfId="2799"/>
    <cellStyle name="Мои наименования показателей 4_1" xfId="2800"/>
    <cellStyle name="Мои наименования показателей 5" xfId="2801"/>
    <cellStyle name="Мои наименования показателей 5 10" xfId="2802"/>
    <cellStyle name="Мои наименования показателей 5 2" xfId="2803"/>
    <cellStyle name="Мои наименования показателей 5 2 2" xfId="2804"/>
    <cellStyle name="Мои наименования показателей 5 2 3" xfId="2805"/>
    <cellStyle name="Мои наименования показателей 5 3" xfId="2806"/>
    <cellStyle name="Мои наименования показателей 5 3 2" xfId="2807"/>
    <cellStyle name="Мои наименования показателей 5 3 3" xfId="2808"/>
    <cellStyle name="Мои наименования показателей 5 4" xfId="2809"/>
    <cellStyle name="Мои наименования показателей 5 4 2" xfId="2810"/>
    <cellStyle name="Мои наименования показателей 5 4 3" xfId="2811"/>
    <cellStyle name="Мои наименования показателей 5 5" xfId="2812"/>
    <cellStyle name="Мои наименования показателей 5 5 2" xfId="2813"/>
    <cellStyle name="Мои наименования показателей 5 5 3" xfId="2814"/>
    <cellStyle name="Мои наименования показателей 5 6" xfId="2815"/>
    <cellStyle name="Мои наименования показателей 5 6 2" xfId="2816"/>
    <cellStyle name="Мои наименования показателей 5 6 3" xfId="2817"/>
    <cellStyle name="Мои наименования показателей 5 7" xfId="2818"/>
    <cellStyle name="Мои наименования показателей 5 7 2" xfId="2819"/>
    <cellStyle name="Мои наименования показателей 5 7 3" xfId="2820"/>
    <cellStyle name="Мои наименования показателей 5 8" xfId="2821"/>
    <cellStyle name="Мои наименования показателей 5 8 2" xfId="2822"/>
    <cellStyle name="Мои наименования показателей 5 8 3" xfId="2823"/>
    <cellStyle name="Мои наименования показателей 5 9" xfId="2824"/>
    <cellStyle name="Мои наименования показателей 5_1" xfId="2825"/>
    <cellStyle name="Мои наименования показателей 6" xfId="2826"/>
    <cellStyle name="Мои наименования показателей 6 2" xfId="2827"/>
    <cellStyle name="Мои наименования показателей 6 2 2" xfId="2828"/>
    <cellStyle name="Мои наименования показателей 6 2 3" xfId="2829"/>
    <cellStyle name="Мои наименования показателей 6 3" xfId="2830"/>
    <cellStyle name="Мои наименования показателей 6 4" xfId="2831"/>
    <cellStyle name="Мои наименования показателей 6_46EE.2011(v1.0)" xfId="2832"/>
    <cellStyle name="Мои наименования показателей 7" xfId="2833"/>
    <cellStyle name="Мои наименования показателей 7 2" xfId="2834"/>
    <cellStyle name="Мои наименования показателей 7 2 2" xfId="2835"/>
    <cellStyle name="Мои наименования показателей 7 2 3" xfId="2836"/>
    <cellStyle name="Мои наименования показателей 7 3" xfId="2837"/>
    <cellStyle name="Мои наименования показателей 7 4" xfId="2838"/>
    <cellStyle name="Мои наименования показателей 7_46EE.2011(v1.0)" xfId="2839"/>
    <cellStyle name="Мои наименования показателей 8" xfId="2840"/>
    <cellStyle name="Мои наименования показателей 8 2" xfId="2841"/>
    <cellStyle name="Мои наименования показателей 8 2 2" xfId="2842"/>
    <cellStyle name="Мои наименования показателей 8 2 3" xfId="2843"/>
    <cellStyle name="Мои наименования показателей 8 3" xfId="2844"/>
    <cellStyle name="Мои наименования показателей 8 4" xfId="2845"/>
    <cellStyle name="Мои наименования показателей 8_46EE.2011(v1.0)" xfId="2846"/>
    <cellStyle name="Мои наименования показателей 9" xfId="2847"/>
    <cellStyle name="Мои наименования показателей_46TE.RT(v1.0)" xfId="2848"/>
    <cellStyle name="Мой заголовок" xfId="2849"/>
    <cellStyle name="Мой заголовок 2" xfId="2850"/>
    <cellStyle name="Мой заголовок 3" xfId="2851"/>
    <cellStyle name="Мой заголовок листа" xfId="2852"/>
    <cellStyle name="Мой заголовок листа 2" xfId="2853"/>
    <cellStyle name="Мой заголовок листа 3" xfId="2854"/>
    <cellStyle name="назв фил" xfId="2855"/>
    <cellStyle name="назв фил 2" xfId="2856"/>
    <cellStyle name="назв фил 3" xfId="2857"/>
    <cellStyle name="Название 10" xfId="2858"/>
    <cellStyle name="Название 10 2" xfId="2859"/>
    <cellStyle name="Название 10 3" xfId="2860"/>
    <cellStyle name="Название 11" xfId="2861"/>
    <cellStyle name="Название 2" xfId="2862"/>
    <cellStyle name="Название 2 2" xfId="2863"/>
    <cellStyle name="Название 2 2 2" xfId="2864"/>
    <cellStyle name="Название 2 2 3" xfId="2865"/>
    <cellStyle name="Название 2 3" xfId="2866"/>
    <cellStyle name="Название 2 3 2" xfId="2867"/>
    <cellStyle name="Название 2 4" xfId="2868"/>
    <cellStyle name="Название 2 4 2" xfId="2869"/>
    <cellStyle name="Название 2 5" xfId="2870"/>
    <cellStyle name="Название 2 6" xfId="2871"/>
    <cellStyle name="Название 2_08" xfId="2872"/>
    <cellStyle name="Название 3" xfId="2873"/>
    <cellStyle name="Название 3 2" xfId="2874"/>
    <cellStyle name="Название 3 2 2" xfId="2875"/>
    <cellStyle name="Название 3 2 3" xfId="2876"/>
    <cellStyle name="Название 3 3" xfId="2877"/>
    <cellStyle name="Название 3 4" xfId="2878"/>
    <cellStyle name="Название 4" xfId="2879"/>
    <cellStyle name="Название 4 2" xfId="2880"/>
    <cellStyle name="Название 4 2 2" xfId="2881"/>
    <cellStyle name="Название 4 2 3" xfId="2882"/>
    <cellStyle name="Название 4 3" xfId="2883"/>
    <cellStyle name="Название 4 4" xfId="2884"/>
    <cellStyle name="Название 5" xfId="2885"/>
    <cellStyle name="Название 5 2" xfId="2886"/>
    <cellStyle name="Название 5 2 2" xfId="2887"/>
    <cellStyle name="Название 5 2 3" xfId="2888"/>
    <cellStyle name="Название 5 3" xfId="2889"/>
    <cellStyle name="Название 5 4" xfId="2890"/>
    <cellStyle name="Название 6" xfId="2891"/>
    <cellStyle name="Название 6 2" xfId="2892"/>
    <cellStyle name="Название 6 2 2" xfId="2893"/>
    <cellStyle name="Название 6 2 3" xfId="2894"/>
    <cellStyle name="Название 6 3" xfId="2895"/>
    <cellStyle name="Название 6 4" xfId="2896"/>
    <cellStyle name="Название 7" xfId="2897"/>
    <cellStyle name="Название 7 2" xfId="2898"/>
    <cellStyle name="Название 7 2 2" xfId="2899"/>
    <cellStyle name="Название 7 2 3" xfId="2900"/>
    <cellStyle name="Название 7 3" xfId="2901"/>
    <cellStyle name="Название 7 4" xfId="2902"/>
    <cellStyle name="Название 8" xfId="2903"/>
    <cellStyle name="Название 8 2" xfId="2904"/>
    <cellStyle name="Название 8 2 2" xfId="2905"/>
    <cellStyle name="Название 8 2 3" xfId="2906"/>
    <cellStyle name="Название 8 3" xfId="2907"/>
    <cellStyle name="Название 8 4" xfId="2908"/>
    <cellStyle name="Название 9" xfId="2909"/>
    <cellStyle name="Название 9 2" xfId="2910"/>
    <cellStyle name="Название 9 2 2" xfId="2911"/>
    <cellStyle name="Название 9 2 3" xfId="2912"/>
    <cellStyle name="Название 9 3" xfId="2913"/>
    <cellStyle name="Название 9 4" xfId="2914"/>
    <cellStyle name="Нейтральный 10" xfId="2915"/>
    <cellStyle name="Нейтральный 10 2" xfId="2916"/>
    <cellStyle name="Нейтральный 10 3" xfId="2917"/>
    <cellStyle name="Нейтральный 11" xfId="2918"/>
    <cellStyle name="Нейтральный 12" xfId="2919"/>
    <cellStyle name="Нейтральный 2" xfId="2920"/>
    <cellStyle name="Нейтральный 2 2" xfId="2921"/>
    <cellStyle name="Нейтральный 2 2 2" xfId="2922"/>
    <cellStyle name="Нейтральный 2 2 3" xfId="2923"/>
    <cellStyle name="Нейтральный 2 3" xfId="2924"/>
    <cellStyle name="Нейтральный 2 3 2" xfId="2925"/>
    <cellStyle name="Нейтральный 2 4" xfId="2926"/>
    <cellStyle name="Нейтральный 2 4 2" xfId="2927"/>
    <cellStyle name="Нейтральный 2 5" xfId="2928"/>
    <cellStyle name="Нейтральный 2 6" xfId="2929"/>
    <cellStyle name="Нейтральный 2_08" xfId="2930"/>
    <cellStyle name="Нейтральный 3" xfId="2931"/>
    <cellStyle name="Нейтральный 3 2" xfId="2932"/>
    <cellStyle name="Нейтральный 3 2 2" xfId="2933"/>
    <cellStyle name="Нейтральный 3 2 3" xfId="2934"/>
    <cellStyle name="Нейтральный 3 3" xfId="2935"/>
    <cellStyle name="Нейтральный 3 4" xfId="2936"/>
    <cellStyle name="Нейтральный 4" xfId="2937"/>
    <cellStyle name="Нейтральный 4 2" xfId="2938"/>
    <cellStyle name="Нейтральный 4 2 2" xfId="2939"/>
    <cellStyle name="Нейтральный 4 2 3" xfId="2940"/>
    <cellStyle name="Нейтральный 4 3" xfId="2941"/>
    <cellStyle name="Нейтральный 4 4" xfId="2942"/>
    <cellStyle name="Нейтральный 5" xfId="2943"/>
    <cellStyle name="Нейтральный 5 2" xfId="2944"/>
    <cellStyle name="Нейтральный 5 2 2" xfId="2945"/>
    <cellStyle name="Нейтральный 5 2 3" xfId="2946"/>
    <cellStyle name="Нейтральный 5 3" xfId="2947"/>
    <cellStyle name="Нейтральный 5 4" xfId="2948"/>
    <cellStyle name="Нейтральный 6" xfId="2949"/>
    <cellStyle name="Нейтральный 6 2" xfId="2950"/>
    <cellStyle name="Нейтральный 6 2 2" xfId="2951"/>
    <cellStyle name="Нейтральный 6 2 3" xfId="2952"/>
    <cellStyle name="Нейтральный 6 3" xfId="2953"/>
    <cellStyle name="Нейтральный 6 4" xfId="2954"/>
    <cellStyle name="Нейтральный 7" xfId="2955"/>
    <cellStyle name="Нейтральный 7 2" xfId="2956"/>
    <cellStyle name="Нейтральный 7 2 2" xfId="2957"/>
    <cellStyle name="Нейтральный 7 2 3" xfId="2958"/>
    <cellStyle name="Нейтральный 7 3" xfId="2959"/>
    <cellStyle name="Нейтральный 7 4" xfId="2960"/>
    <cellStyle name="Нейтральный 8" xfId="2961"/>
    <cellStyle name="Нейтральный 8 2" xfId="2962"/>
    <cellStyle name="Нейтральный 8 2 2" xfId="2963"/>
    <cellStyle name="Нейтральный 8 2 3" xfId="2964"/>
    <cellStyle name="Нейтральный 8 3" xfId="2965"/>
    <cellStyle name="Нейтральный 8 4" xfId="2966"/>
    <cellStyle name="Нейтральный 9" xfId="2967"/>
    <cellStyle name="Нейтральный 9 2" xfId="2968"/>
    <cellStyle name="Нейтральный 9 2 2" xfId="2969"/>
    <cellStyle name="Нейтральный 9 2 3" xfId="2970"/>
    <cellStyle name="Нейтральный 9 3" xfId="2971"/>
    <cellStyle name="Нейтральный 9 4" xfId="2972"/>
    <cellStyle name="Обычный" xfId="0" builtinId="0"/>
    <cellStyle name="Обычный 10" xfId="2973"/>
    <cellStyle name="Обычный 10 2" xfId="2974"/>
    <cellStyle name="Обычный 10 2 2" xfId="2975"/>
    <cellStyle name="Обычный 10 2 2 2" xfId="2976"/>
    <cellStyle name="Обычный 10 2 3" xfId="2977"/>
    <cellStyle name="Обычный 10 2 3 2" xfId="2978"/>
    <cellStyle name="Обычный 10 2 4" xfId="2979"/>
    <cellStyle name="Обычный 10 2 4 2" xfId="2980"/>
    <cellStyle name="Обычный 10 2 4 2 2" xfId="2981"/>
    <cellStyle name="Обычный 10 2 4 3" xfId="2982"/>
    <cellStyle name="Обычный 10 2 4 4" xfId="2983"/>
    <cellStyle name="Обычный 10 2 5" xfId="2984"/>
    <cellStyle name="Обычный 10 2 6" xfId="2985"/>
    <cellStyle name="Обычный 10 3" xfId="2986"/>
    <cellStyle name="Обычный 10 3 2" xfId="2987"/>
    <cellStyle name="Обычный 10 3 3" xfId="2988"/>
    <cellStyle name="Обычный 10 4" xfId="2989"/>
    <cellStyle name="Обычный 10 5" xfId="2990"/>
    <cellStyle name="Обычный 10 5 2" xfId="2991"/>
    <cellStyle name="Обычный 10 6" xfId="2992"/>
    <cellStyle name="Обычный 10 7" xfId="2993"/>
    <cellStyle name="Обычный 10_сверка" xfId="2994"/>
    <cellStyle name="Обычный 11" xfId="2995"/>
    <cellStyle name="Обычный 11 2" xfId="2996"/>
    <cellStyle name="Обычный 11 3" xfId="2997"/>
    <cellStyle name="Обычный 11 4" xfId="2998"/>
    <cellStyle name="Обычный 11 5" xfId="2999"/>
    <cellStyle name="Обычный 11 6" xfId="3000"/>
    <cellStyle name="Обычный 11_сверка" xfId="3001"/>
    <cellStyle name="Обычный 12" xfId="3002"/>
    <cellStyle name="Обычный 12 2" xfId="3003"/>
    <cellStyle name="Обычный 12 3" xfId="3004"/>
    <cellStyle name="Обычный 13" xfId="3005"/>
    <cellStyle name="Обычный 13 2" xfId="3006"/>
    <cellStyle name="Обычный 13 3" xfId="3007"/>
    <cellStyle name="Обычный 14" xfId="3008"/>
    <cellStyle name="Обычный 14 2" xfId="3009"/>
    <cellStyle name="Обычный 14 3" xfId="3010"/>
    <cellStyle name="Обычный 15" xfId="3011"/>
    <cellStyle name="Обычный 15 2" xfId="3012"/>
    <cellStyle name="Обычный 15 2 2" xfId="3013"/>
    <cellStyle name="Обычный 15 3" xfId="3014"/>
    <cellStyle name="Обычный 15 4" xfId="3015"/>
    <cellStyle name="Обычный 16" xfId="3016"/>
    <cellStyle name="Обычный 16 2" xfId="3017"/>
    <cellStyle name="Обычный 16 2 2" xfId="3018"/>
    <cellStyle name="Обычный 16 2 3" xfId="3019"/>
    <cellStyle name="Обычный 16 3" xfId="3020"/>
    <cellStyle name="Обычный 16 4" xfId="3021"/>
    <cellStyle name="Обычный 17" xfId="3022"/>
    <cellStyle name="Обычный 17 2" xfId="3023"/>
    <cellStyle name="Обычный 17 2 2" xfId="3024"/>
    <cellStyle name="Обычный 17 3" xfId="3025"/>
    <cellStyle name="Обычный 17 3 2" xfId="3026"/>
    <cellStyle name="Обычный 17 4" xfId="3027"/>
    <cellStyle name="Обычный 18" xfId="3028"/>
    <cellStyle name="Обычный 18 2" xfId="3029"/>
    <cellStyle name="Обычный 19" xfId="3030"/>
    <cellStyle name="Обычный 19 2" xfId="3031"/>
    <cellStyle name="Обычный 19 3" xfId="3032"/>
    <cellStyle name="Обычный 19 4" xfId="3033"/>
    <cellStyle name="Обычный 19_НОВЫЙ_Информация по поставщикам о стоимости" xfId="3034"/>
    <cellStyle name="Обычный 2" xfId="3035"/>
    <cellStyle name="Обычный 2 10" xfId="3036"/>
    <cellStyle name="Обычный 2 10 2" xfId="3037"/>
    <cellStyle name="Обычный 2 10 2 2" xfId="3038"/>
    <cellStyle name="Обычный 2 10 3" xfId="3039"/>
    <cellStyle name="Обычный 2 11" xfId="3040"/>
    <cellStyle name="Обычный 2 11 2" xfId="3041"/>
    <cellStyle name="Обычный 2 11 3" xfId="3042"/>
    <cellStyle name="Обычный 2 12" xfId="3043"/>
    <cellStyle name="Обычный 2 12 2" xfId="3044"/>
    <cellStyle name="Обычный 2 12 2 2" xfId="3045"/>
    <cellStyle name="Обычный 2 12 3" xfId="3046"/>
    <cellStyle name="Обычный 2 12 4" xfId="3047"/>
    <cellStyle name="Обычный 2 13" xfId="3048"/>
    <cellStyle name="Обычный 2 13 2" xfId="3049"/>
    <cellStyle name="Обычный 2 13 2 2" xfId="3050"/>
    <cellStyle name="Обычный 2 13 3" xfId="3051"/>
    <cellStyle name="Обычный 2 13 4" xfId="3052"/>
    <cellStyle name="Обычный 2 14" xfId="3053"/>
    <cellStyle name="Обычный 2 15" xfId="3054"/>
    <cellStyle name="Обычный 2 16" xfId="3055"/>
    <cellStyle name="Обычный 2 19" xfId="3056"/>
    <cellStyle name="Обычный 2 2" xfId="3057"/>
    <cellStyle name="Обычный 2 2 2" xfId="3058"/>
    <cellStyle name="Обычный 2 2 2 2" xfId="3059"/>
    <cellStyle name="Обычный 2 2 2 2 2" xfId="3060"/>
    <cellStyle name="Обычный 2 2 2 3" xfId="3061"/>
    <cellStyle name="Обычный 2 2 2 4" xfId="3062"/>
    <cellStyle name="Обычный 2 2 3" xfId="3063"/>
    <cellStyle name="Обычный 2 2 3 2" xfId="3064"/>
    <cellStyle name="Обычный 2 2 3 3" xfId="3065"/>
    <cellStyle name="Обычный 2 2 4" xfId="3066"/>
    <cellStyle name="Обычный 2 2 4 2" xfId="3067"/>
    <cellStyle name="Обычный 2 2 4 3" xfId="3068"/>
    <cellStyle name="Обычный 2 2 5" xfId="3069"/>
    <cellStyle name="Обычный 2 2 6" xfId="3070"/>
    <cellStyle name="Обычный 2 2 7" xfId="3071"/>
    <cellStyle name="Обычный 2 2_46EE.2011(v1.0)" xfId="3072"/>
    <cellStyle name="Обычный 2 3" xfId="3073"/>
    <cellStyle name="Обычный 2 3 2" xfId="3074"/>
    <cellStyle name="Обычный 2 3 2 2" xfId="3075"/>
    <cellStyle name="Обычный 2 3 2 3" xfId="3076"/>
    <cellStyle name="Обычный 2 3 2 4" xfId="3077"/>
    <cellStyle name="Обычный 2 3 3" xfId="3078"/>
    <cellStyle name="Обычный 2 3 3 2" xfId="3079"/>
    <cellStyle name="Обычный 2 3 3 3" xfId="3080"/>
    <cellStyle name="Обычный 2 3 4" xfId="3081"/>
    <cellStyle name="Обычный 2 3 4 2" xfId="3082"/>
    <cellStyle name="Обычный 2 3 5" xfId="3083"/>
    <cellStyle name="Обычный 2 3 6" xfId="3084"/>
    <cellStyle name="Обычный 2 3_46EE.2011(v1.0)" xfId="3085"/>
    <cellStyle name="Обычный 2 4" xfId="3086"/>
    <cellStyle name="Обычный 2 4 2" xfId="3087"/>
    <cellStyle name="Обычный 2 4 2 2" xfId="3088"/>
    <cellStyle name="Обычный 2 4 2 2 2" xfId="3089"/>
    <cellStyle name="Обычный 2 4 2 3" xfId="3090"/>
    <cellStyle name="Обычный 2 4 2 4" xfId="3091"/>
    <cellStyle name="Обычный 2 4 2 4 2" xfId="3092"/>
    <cellStyle name="Обычный 2 4 2 5" xfId="3093"/>
    <cellStyle name="Обычный 2 4 2 6" xfId="3094"/>
    <cellStyle name="Обычный 2 4 2_сверка" xfId="3095"/>
    <cellStyle name="Обычный 2 4 3" xfId="3096"/>
    <cellStyle name="Обычный 2 4 3 2" xfId="3097"/>
    <cellStyle name="Обычный 2 4 4" xfId="3098"/>
    <cellStyle name="Обычный 2 4 5" xfId="3099"/>
    <cellStyle name="Обычный 2 4 5 2" xfId="3100"/>
    <cellStyle name="Обычный 2 4 6" xfId="3101"/>
    <cellStyle name="Обычный 2 4 7" xfId="3102"/>
    <cellStyle name="Обычный 2 4_46EE.2011(v1.0)" xfId="3103"/>
    <cellStyle name="Обычный 2 5" xfId="3104"/>
    <cellStyle name="Обычный 2 5 2" xfId="3105"/>
    <cellStyle name="Обычный 2 5 2 2" xfId="3106"/>
    <cellStyle name="Обычный 2 5 2 3" xfId="3107"/>
    <cellStyle name="Обычный 2 5 3" xfId="3108"/>
    <cellStyle name="Обычный 2 5 4" xfId="3109"/>
    <cellStyle name="Обычный 2 5_46EE.2011(v1.0)" xfId="3110"/>
    <cellStyle name="Обычный 2 6" xfId="3111"/>
    <cellStyle name="Обычный 2 6 2" xfId="3112"/>
    <cellStyle name="Обычный 2 6 2 2" xfId="3113"/>
    <cellStyle name="Обычный 2 6 2 3" xfId="3114"/>
    <cellStyle name="Обычный 2 6 3" xfId="3115"/>
    <cellStyle name="Обычный 2 6 4" xfId="3116"/>
    <cellStyle name="Обычный 2 6 5" xfId="3117"/>
    <cellStyle name="Обычный 2 6_46EE.2011(v1.0)" xfId="3118"/>
    <cellStyle name="Обычный 2 7" xfId="3119"/>
    <cellStyle name="Обычный 2 7 2" xfId="3120"/>
    <cellStyle name="Обычный 2 7 3" xfId="3121"/>
    <cellStyle name="Обычный 2 7 4" xfId="3122"/>
    <cellStyle name="Обычный 2 7_сверка" xfId="3123"/>
    <cellStyle name="Обычный 2 8" xfId="3124"/>
    <cellStyle name="Обычный 2 8 2" xfId="3125"/>
    <cellStyle name="Обычный 2 8 3" xfId="3126"/>
    <cellStyle name="Обычный 2 9" xfId="3127"/>
    <cellStyle name="Обычный 2 9 2" xfId="3128"/>
    <cellStyle name="Обычный 2 9 3" xfId="3129"/>
    <cellStyle name="Обычный 2_08" xfId="3130"/>
    <cellStyle name="Обычный 20" xfId="3131"/>
    <cellStyle name="Обычный 20 2" xfId="3132"/>
    <cellStyle name="Обычный 20 3" xfId="3133"/>
    <cellStyle name="Обычный 21" xfId="3134"/>
    <cellStyle name="Обычный 22" xfId="3135"/>
    <cellStyle name="Обычный 23" xfId="3136"/>
    <cellStyle name="Обычный 24" xfId="3137"/>
    <cellStyle name="Обычный 25" xfId="3138"/>
    <cellStyle name="Обычный 26" xfId="3139"/>
    <cellStyle name="Обычный 27" xfId="3140"/>
    <cellStyle name="Обычный 28" xfId="3141"/>
    <cellStyle name="Обычный 29" xfId="3142"/>
    <cellStyle name="Обычный 3" xfId="3143"/>
    <cellStyle name="Обычный 3 10" xfId="3144"/>
    <cellStyle name="Обычный 3 2" xfId="3145"/>
    <cellStyle name="Обычный 3 2 2" xfId="3146"/>
    <cellStyle name="Обычный 3 2 2 2" xfId="3147"/>
    <cellStyle name="Обычный 3 2 2 2 2" xfId="3148"/>
    <cellStyle name="Обычный 3 2 2 2 2 2" xfId="3149"/>
    <cellStyle name="Обычный 3 2 2 2 3" xfId="3150"/>
    <cellStyle name="Обычный 3 2 2 2 4" xfId="3151"/>
    <cellStyle name="Обычный 3 2 2 2 5" xfId="3152"/>
    <cellStyle name="Обычный 3 2 2 3" xfId="3153"/>
    <cellStyle name="Обычный 3 2 2 3 2" xfId="3154"/>
    <cellStyle name="Обычный 3 2 2 4" xfId="3155"/>
    <cellStyle name="Обычный 3 2 2 5" xfId="3156"/>
    <cellStyle name="Обычный 3 2 2 6" xfId="3157"/>
    <cellStyle name="Обычный 3 2 3" xfId="3158"/>
    <cellStyle name="Обычный 3 2 3 2" xfId="3159"/>
    <cellStyle name="Обычный 3 2 3 2 2" xfId="3160"/>
    <cellStyle name="Обычный 3 2 3 2 2 2" xfId="3161"/>
    <cellStyle name="Обычный 3 2 3 2 3" xfId="3162"/>
    <cellStyle name="Обычный 3 2 3 2 4" xfId="3163"/>
    <cellStyle name="Обычный 3 2 3 2 4 2" xfId="3164"/>
    <cellStyle name="Обычный 3 2 3 2 5" xfId="3165"/>
    <cellStyle name="Обычный 3 2 3 2_сверка" xfId="3166"/>
    <cellStyle name="Обычный 3 2 3 3" xfId="3167"/>
    <cellStyle name="Обычный 3 2 3 3 2" xfId="3168"/>
    <cellStyle name="Обычный 3 2 3 4" xfId="3169"/>
    <cellStyle name="Обычный 3 2 3 5" xfId="3170"/>
    <cellStyle name="Обычный 3 2 3 5 2" xfId="3171"/>
    <cellStyle name="Обычный 3 2 3 6" xfId="3172"/>
    <cellStyle name="Обычный 3 2 3 7" xfId="3173"/>
    <cellStyle name="Обычный 3 2 3_сверка" xfId="3174"/>
    <cellStyle name="Обычный 3 2 4" xfId="3175"/>
    <cellStyle name="Обычный 3 2 4 2" xfId="3176"/>
    <cellStyle name="Обычный 3 2 4 3" xfId="3177"/>
    <cellStyle name="Обычный 3 2 5" xfId="3178"/>
    <cellStyle name="Обычный 3 2 5 2" xfId="3179"/>
    <cellStyle name="Обычный 3 2 6" xfId="3180"/>
    <cellStyle name="Обычный 3 3" xfId="3181"/>
    <cellStyle name="Обычный 3 3 2" xfId="3182"/>
    <cellStyle name="Обычный 3 3 2 2" xfId="3183"/>
    <cellStyle name="Обычный 3 3 2 2 2" xfId="3184"/>
    <cellStyle name="Обычный 3 3 2 3" xfId="3185"/>
    <cellStyle name="Обычный 3 3 2 4" xfId="3186"/>
    <cellStyle name="Обычный 3 3 2 5" xfId="3187"/>
    <cellStyle name="Обычный 3 3 3" xfId="3188"/>
    <cellStyle name="Обычный 3 3 3 2" xfId="3189"/>
    <cellStyle name="Обычный 3 3 3 3" xfId="3190"/>
    <cellStyle name="Обычный 3 3 4" xfId="3191"/>
    <cellStyle name="Обычный 3 3 5" xfId="3192"/>
    <cellStyle name="Обычный 3 3 6" xfId="3193"/>
    <cellStyle name="Обычный 3 4" xfId="3194"/>
    <cellStyle name="Обычный 3 4 2" xfId="3195"/>
    <cellStyle name="Обычный 3 4 2 2" xfId="3196"/>
    <cellStyle name="Обычный 3 4 3" xfId="3197"/>
    <cellStyle name="Обычный 3 4 4" xfId="3198"/>
    <cellStyle name="Обычный 3 4 5" xfId="3199"/>
    <cellStyle name="Обычный 3 4_сверка" xfId="3200"/>
    <cellStyle name="Обычный 3 5" xfId="3201"/>
    <cellStyle name="Обычный 3 5 2" xfId="3202"/>
    <cellStyle name="Обычный 3 5 3" xfId="3203"/>
    <cellStyle name="Обычный 3 5 4" xfId="3204"/>
    <cellStyle name="Обычный 3 5_сверка" xfId="3205"/>
    <cellStyle name="Обычный 3 6" xfId="3206"/>
    <cellStyle name="Обычный 3 6 2" xfId="3207"/>
    <cellStyle name="Обычный 3 7" xfId="3208"/>
    <cellStyle name="Обычный 3 8" xfId="3209"/>
    <cellStyle name="Обычный 3 9" xfId="3210"/>
    <cellStyle name="Обычный 3_08" xfId="3211"/>
    <cellStyle name="Обычный 30" xfId="3212"/>
    <cellStyle name="Обычный 31" xfId="3213"/>
    <cellStyle name="Обычный 32" xfId="3214"/>
    <cellStyle name="Обычный 33" xfId="3215"/>
    <cellStyle name="Обычный 34" xfId="3216"/>
    <cellStyle name="Обычный 35" xfId="3217"/>
    <cellStyle name="Обычный 36" xfId="3218"/>
    <cellStyle name="Обычный 37" xfId="3219"/>
    <cellStyle name="Обычный 38" xfId="3220"/>
    <cellStyle name="Обычный 39" xfId="3221"/>
    <cellStyle name="Обычный 4" xfId="3222"/>
    <cellStyle name="Обычный 4 10" xfId="3223"/>
    <cellStyle name="Обычный 4 11" xfId="3224"/>
    <cellStyle name="Обычный 4 12" xfId="3225"/>
    <cellStyle name="Обычный 4 2" xfId="3226"/>
    <cellStyle name="Обычный 4 2 2" xfId="3227"/>
    <cellStyle name="Обычный 4 2 2 2" xfId="3228"/>
    <cellStyle name="Обычный 4 2 2 2 2" xfId="3229"/>
    <cellStyle name="Обычный 4 2 2 3" xfId="3230"/>
    <cellStyle name="Обычный 4 2 2 4" xfId="3231"/>
    <cellStyle name="Обычный 4 2 2 5" xfId="3232"/>
    <cellStyle name="Обычный 4 2 3" xfId="3233"/>
    <cellStyle name="Обычный 4 2 3 2" xfId="3234"/>
    <cellStyle name="Обычный 4 2 3 2 2" xfId="3235"/>
    <cellStyle name="Обычный 4 2 3 3" xfId="3236"/>
    <cellStyle name="Обычный 4 2 3 4" xfId="3237"/>
    <cellStyle name="Обычный 4 2 3 5" xfId="3238"/>
    <cellStyle name="Обычный 4 2 3_сверка" xfId="3239"/>
    <cellStyle name="Обычный 4 2 4" xfId="3240"/>
    <cellStyle name="Обычный 4 2 4 2" xfId="3241"/>
    <cellStyle name="Обычный 4 2 5" xfId="3242"/>
    <cellStyle name="Обычный 4 2 5 2" xfId="3243"/>
    <cellStyle name="Обычный 4 2 6" xfId="3244"/>
    <cellStyle name="Обычный 4 2 7" xfId="3245"/>
    <cellStyle name="Обычный 4 2_08" xfId="3246"/>
    <cellStyle name="Обычный 4 3" xfId="3247"/>
    <cellStyle name="Обычный 4 3 2" xfId="3248"/>
    <cellStyle name="Обычный 4 3 2 2" xfId="3249"/>
    <cellStyle name="Обычный 4 3 2 2 2" xfId="3250"/>
    <cellStyle name="Обычный 4 3 2 3" xfId="3251"/>
    <cellStyle name="Обычный 4 3 2 4" xfId="3252"/>
    <cellStyle name="Обычный 4 3 2 5" xfId="3253"/>
    <cellStyle name="Обычный 4 3 3" xfId="3254"/>
    <cellStyle name="Обычный 4 3 4" xfId="3255"/>
    <cellStyle name="Обычный 4 3 5" xfId="3256"/>
    <cellStyle name="Обычный 4 4" xfId="3257"/>
    <cellStyle name="Обычный 4 4 2" xfId="3258"/>
    <cellStyle name="Обычный 4 4 3" xfId="3259"/>
    <cellStyle name="Обычный 4 4 4" xfId="3260"/>
    <cellStyle name="Обычный 4 4_сверка" xfId="3261"/>
    <cellStyle name="Обычный 4 5" xfId="3262"/>
    <cellStyle name="Обычный 4 5 2" xfId="3263"/>
    <cellStyle name="Обычный 4 5 2 2" xfId="3264"/>
    <cellStyle name="Обычный 4 5 3" xfId="3265"/>
    <cellStyle name="Обычный 4 5 4" xfId="3266"/>
    <cellStyle name="Обычный 4 6" xfId="3267"/>
    <cellStyle name="Обычный 4 6 2" xfId="3268"/>
    <cellStyle name="Обычный 4 7" xfId="3269"/>
    <cellStyle name="Обычный 4 8" xfId="3270"/>
    <cellStyle name="Обычный 4 9" xfId="3271"/>
    <cellStyle name="Обычный 4_08" xfId="3272"/>
    <cellStyle name="Обычный 40" xfId="3273"/>
    <cellStyle name="Обычный 41" xfId="3274"/>
    <cellStyle name="Обычный 42" xfId="3275"/>
    <cellStyle name="Обычный 43" xfId="3276"/>
    <cellStyle name="Обычный 44" xfId="3277"/>
    <cellStyle name="Обычный 45" xfId="3278"/>
    <cellStyle name="Обычный 46" xfId="3279"/>
    <cellStyle name="Обычный 47" xfId="3280"/>
    <cellStyle name="Обычный 48" xfId="3281"/>
    <cellStyle name="Обычный 49" xfId="3282"/>
    <cellStyle name="Обычный 5" xfId="3283"/>
    <cellStyle name="Обычный 5 2" xfId="3284"/>
    <cellStyle name="Обычный 5 2 2" xfId="3285"/>
    <cellStyle name="Обычный 5 2 2 2" xfId="3286"/>
    <cellStyle name="Обычный 5 2 2 3" xfId="3287"/>
    <cellStyle name="Обычный 5 2 2 4" xfId="3288"/>
    <cellStyle name="Обычный 5 2 3" xfId="3289"/>
    <cellStyle name="Обычный 5 2 3 2" xfId="3290"/>
    <cellStyle name="Обычный 5 2 3 3" xfId="3291"/>
    <cellStyle name="Обычный 5 2 4" xfId="3292"/>
    <cellStyle name="Обычный 5 2 5" xfId="3293"/>
    <cellStyle name="Обычный 5 2 6" xfId="3294"/>
    <cellStyle name="Обычный 5 3" xfId="3295"/>
    <cellStyle name="Обычный 5 3 2" xfId="3296"/>
    <cellStyle name="Обычный 5 3 2 2" xfId="3297"/>
    <cellStyle name="Обычный 5 3 3" xfId="3298"/>
    <cellStyle name="Обычный 5 3 4" xfId="3299"/>
    <cellStyle name="Обычный 5 3 5" xfId="3300"/>
    <cellStyle name="Обычный 5 4" xfId="3301"/>
    <cellStyle name="Обычный 5 4 2" xfId="3302"/>
    <cellStyle name="Обычный 5 4 3" xfId="3303"/>
    <cellStyle name="Обычный 5 4 4" xfId="3304"/>
    <cellStyle name="Обычный 5 5" xfId="3305"/>
    <cellStyle name="Обычный 5 5 2" xfId="3306"/>
    <cellStyle name="Обычный 5 5 3" xfId="3307"/>
    <cellStyle name="Обычный 5 5_сверка" xfId="3308"/>
    <cellStyle name="Обычный 5 6" xfId="3309"/>
    <cellStyle name="Обычный 5 6 2" xfId="3310"/>
    <cellStyle name="Обычный 5 6_сверка" xfId="3311"/>
    <cellStyle name="Обычный 5 7" xfId="3312"/>
    <cellStyle name="Обычный 5 8" xfId="3313"/>
    <cellStyle name="Обычный 5 9" xfId="3314"/>
    <cellStyle name="Обычный 5_08" xfId="3315"/>
    <cellStyle name="Обычный 50" xfId="3316"/>
    <cellStyle name="Обычный 51" xfId="3317"/>
    <cellStyle name="Обычный 52" xfId="3318"/>
    <cellStyle name="Обычный 53" xfId="3319"/>
    <cellStyle name="Обычный 54" xfId="3320"/>
    <cellStyle name="Обычный 55" xfId="3321"/>
    <cellStyle name="Обычный 56" xfId="3322"/>
    <cellStyle name="Обычный 57" xfId="3323"/>
    <cellStyle name="Обычный 58" xfId="3324"/>
    <cellStyle name="Обычный 59" xfId="3325"/>
    <cellStyle name="Обычный 6" xfId="3326"/>
    <cellStyle name="Обычный 6 2" xfId="3327"/>
    <cellStyle name="Обычный 6 2 2" xfId="3328"/>
    <cellStyle name="Обычный 6 2 2 2" xfId="3329"/>
    <cellStyle name="Обычный 6 2 2 3" xfId="3330"/>
    <cellStyle name="Обычный 6 2 2 4" xfId="3331"/>
    <cellStyle name="Обычный 6 2 2 4 2" xfId="3332"/>
    <cellStyle name="Обычный 6 2 2 5" xfId="3333"/>
    <cellStyle name="Обычный 6 2 2_сверка" xfId="3334"/>
    <cellStyle name="Обычный 6 2 3" xfId="3335"/>
    <cellStyle name="Обычный 6 2 4" xfId="3336"/>
    <cellStyle name="Обычный 6 2 5" xfId="3337"/>
    <cellStyle name="Обычный 6 2 5 2" xfId="3338"/>
    <cellStyle name="Обычный 6 2 6" xfId="3339"/>
    <cellStyle name="Обычный 6 2 7" xfId="3340"/>
    <cellStyle name="Обычный 6 2_сверка" xfId="3341"/>
    <cellStyle name="Обычный 6 3" xfId="3342"/>
    <cellStyle name="Обычный 6 3 2" xfId="3343"/>
    <cellStyle name="Обычный 6 3 3" xfId="3344"/>
    <cellStyle name="Обычный 6 3 4" xfId="3345"/>
    <cellStyle name="Обычный 6 4" xfId="3346"/>
    <cellStyle name="Обычный 6 4 2" xfId="3347"/>
    <cellStyle name="Обычный 6 5" xfId="3348"/>
    <cellStyle name="Обычный 6 5 2" xfId="3349"/>
    <cellStyle name="Обычный 6 6" xfId="3350"/>
    <cellStyle name="Обычный 60" xfId="3351"/>
    <cellStyle name="Обычный 61" xfId="3352"/>
    <cellStyle name="Обычный 62" xfId="3353"/>
    <cellStyle name="Обычный 63" xfId="3354"/>
    <cellStyle name="Обычный 64" xfId="3355"/>
    <cellStyle name="Обычный 65" xfId="3356"/>
    <cellStyle name="Обычный 66" xfId="3357"/>
    <cellStyle name="Обычный 67" xfId="3358"/>
    <cellStyle name="Обычный 68" xfId="3359"/>
    <cellStyle name="Обычный 68 2" xfId="3360"/>
    <cellStyle name="Обычный 69" xfId="3361"/>
    <cellStyle name="Обычный 7" xfId="3362"/>
    <cellStyle name="Обычный 7 2" xfId="3363"/>
    <cellStyle name="Обычный 7 2 2" xfId="3364"/>
    <cellStyle name="Обычный 7 2 2 2" xfId="3365"/>
    <cellStyle name="Обычный 7 2 3" xfId="3366"/>
    <cellStyle name="Обычный 7 2 4" xfId="3367"/>
    <cellStyle name="Обычный 7 2 5" xfId="3368"/>
    <cellStyle name="Обычный 7 3" xfId="3369"/>
    <cellStyle name="Обычный 7 3 2" xfId="3370"/>
    <cellStyle name="Обычный 7 3 3" xfId="3371"/>
    <cellStyle name="Обычный 7 4" xfId="3372"/>
    <cellStyle name="Обычный 7 5" xfId="3373"/>
    <cellStyle name="Обычный 7 6" xfId="3374"/>
    <cellStyle name="Обычный 70" xfId="3375"/>
    <cellStyle name="Обычный 71" xfId="3376"/>
    <cellStyle name="Обычный 72" xfId="3377"/>
    <cellStyle name="Обычный 73" xfId="3378"/>
    <cellStyle name="Обычный 74" xfId="3379"/>
    <cellStyle name="Обычный 75" xfId="3380"/>
    <cellStyle name="Обычный 76" xfId="3381"/>
    <cellStyle name="Обычный 77" xfId="3382"/>
    <cellStyle name="Обычный 77 2" xfId="3383"/>
    <cellStyle name="Обычный 78" xfId="3384"/>
    <cellStyle name="Обычный 79" xfId="3385"/>
    <cellStyle name="Обычный 8" xfId="3386"/>
    <cellStyle name="Обычный 8 2" xfId="3387"/>
    <cellStyle name="Обычный 8 2 2" xfId="3388"/>
    <cellStyle name="Обычный 8 2 2 2" xfId="3389"/>
    <cellStyle name="Обычный 8 2 3" xfId="3390"/>
    <cellStyle name="Обычный 8 2 4" xfId="3391"/>
    <cellStyle name="Обычный 8 3" xfId="3392"/>
    <cellStyle name="Обычный 8 3 2" xfId="3393"/>
    <cellStyle name="Обычный 8 4" xfId="3394"/>
    <cellStyle name="Обычный 80" xfId="3395"/>
    <cellStyle name="Обычный 81" xfId="3396"/>
    <cellStyle name="Обычный 82" xfId="3397"/>
    <cellStyle name="Обычный 83" xfId="3398"/>
    <cellStyle name="Обычный 84" xfId="3399"/>
    <cellStyle name="Обычный 85" xfId="3400"/>
    <cellStyle name="Обычный 86" xfId="3401"/>
    <cellStyle name="Обычный 87" xfId="3402"/>
    <cellStyle name="Обычный 88" xfId="3403"/>
    <cellStyle name="Обычный 89" xfId="3404"/>
    <cellStyle name="Обычный 9" xfId="3405"/>
    <cellStyle name="Обычный 9 2" xfId="3406"/>
    <cellStyle name="Обычный 9 2 2" xfId="3407"/>
    <cellStyle name="Обычный 9 2 2 2" xfId="3408"/>
    <cellStyle name="Обычный 9 2 3" xfId="3409"/>
    <cellStyle name="Обычный 9 2 4" xfId="3410"/>
    <cellStyle name="Обычный 9 3" xfId="3411"/>
    <cellStyle name="Обычный 9 4" xfId="3412"/>
    <cellStyle name="Обычный 9 5" xfId="3413"/>
    <cellStyle name="Обычный 9 5 2" xfId="3414"/>
    <cellStyle name="Обычный 9 6" xfId="3415"/>
    <cellStyle name="Обычный 9 7" xfId="3416"/>
    <cellStyle name="Обычный 9_сверка" xfId="3417"/>
    <cellStyle name="Обычный 90" xfId="3418"/>
    <cellStyle name="Плохой 10" xfId="3419"/>
    <cellStyle name="Плохой 10 2" xfId="3420"/>
    <cellStyle name="Плохой 10 3" xfId="3421"/>
    <cellStyle name="Плохой 11" xfId="3422"/>
    <cellStyle name="Плохой 12" xfId="3423"/>
    <cellStyle name="Плохой 2" xfId="3424"/>
    <cellStyle name="Плохой 2 2" xfId="3425"/>
    <cellStyle name="Плохой 2 2 2" xfId="3426"/>
    <cellStyle name="Плохой 2 2 3" xfId="3427"/>
    <cellStyle name="Плохой 2 3" xfId="3428"/>
    <cellStyle name="Плохой 2 3 2" xfId="3429"/>
    <cellStyle name="Плохой 2 4" xfId="3430"/>
    <cellStyle name="Плохой 2 4 2" xfId="3431"/>
    <cellStyle name="Плохой 2 5" xfId="3432"/>
    <cellStyle name="Плохой 2 6" xfId="3433"/>
    <cellStyle name="Плохой 2_08" xfId="3434"/>
    <cellStyle name="Плохой 3" xfId="3435"/>
    <cellStyle name="Плохой 3 2" xfId="3436"/>
    <cellStyle name="Плохой 3 2 2" xfId="3437"/>
    <cellStyle name="Плохой 3 2 3" xfId="3438"/>
    <cellStyle name="Плохой 3 3" xfId="3439"/>
    <cellStyle name="Плохой 3 4" xfId="3440"/>
    <cellStyle name="Плохой 4" xfId="3441"/>
    <cellStyle name="Плохой 4 2" xfId="3442"/>
    <cellStyle name="Плохой 4 2 2" xfId="3443"/>
    <cellStyle name="Плохой 4 2 3" xfId="3444"/>
    <cellStyle name="Плохой 4 3" xfId="3445"/>
    <cellStyle name="Плохой 4 4" xfId="3446"/>
    <cellStyle name="Плохой 5" xfId="3447"/>
    <cellStyle name="Плохой 5 2" xfId="3448"/>
    <cellStyle name="Плохой 5 2 2" xfId="3449"/>
    <cellStyle name="Плохой 5 2 3" xfId="3450"/>
    <cellStyle name="Плохой 5 3" xfId="3451"/>
    <cellStyle name="Плохой 5 4" xfId="3452"/>
    <cellStyle name="Плохой 6" xfId="3453"/>
    <cellStyle name="Плохой 6 2" xfId="3454"/>
    <cellStyle name="Плохой 6 2 2" xfId="3455"/>
    <cellStyle name="Плохой 6 2 3" xfId="3456"/>
    <cellStyle name="Плохой 6 3" xfId="3457"/>
    <cellStyle name="Плохой 6 4" xfId="3458"/>
    <cellStyle name="Плохой 7" xfId="3459"/>
    <cellStyle name="Плохой 7 2" xfId="3460"/>
    <cellStyle name="Плохой 7 2 2" xfId="3461"/>
    <cellStyle name="Плохой 7 2 3" xfId="3462"/>
    <cellStyle name="Плохой 7 3" xfId="3463"/>
    <cellStyle name="Плохой 7 4" xfId="3464"/>
    <cellStyle name="Плохой 8" xfId="3465"/>
    <cellStyle name="Плохой 8 2" xfId="3466"/>
    <cellStyle name="Плохой 8 2 2" xfId="3467"/>
    <cellStyle name="Плохой 8 2 3" xfId="3468"/>
    <cellStyle name="Плохой 8 3" xfId="3469"/>
    <cellStyle name="Плохой 8 4" xfId="3470"/>
    <cellStyle name="Плохой 9" xfId="3471"/>
    <cellStyle name="Плохой 9 2" xfId="3472"/>
    <cellStyle name="Плохой 9 2 2" xfId="3473"/>
    <cellStyle name="Плохой 9 2 3" xfId="3474"/>
    <cellStyle name="Плохой 9 3" xfId="3475"/>
    <cellStyle name="Плохой 9 4" xfId="3476"/>
    <cellStyle name="По центру с переносом" xfId="3477"/>
    <cellStyle name="По центру с переносом 2" xfId="3478"/>
    <cellStyle name="По центру с переносом 3" xfId="3479"/>
    <cellStyle name="По ширине с переносом" xfId="3480"/>
    <cellStyle name="По ширине с переносом 2" xfId="3481"/>
    <cellStyle name="По ширине с переносом 3" xfId="3482"/>
    <cellStyle name="Поле ввода" xfId="3483"/>
    <cellStyle name="Поле ввода 2" xfId="3484"/>
    <cellStyle name="Поле ввода 3" xfId="3485"/>
    <cellStyle name="Пояснение 10" xfId="3486"/>
    <cellStyle name="Пояснение 10 2" xfId="3487"/>
    <cellStyle name="Пояснение 10 3" xfId="3488"/>
    <cellStyle name="Пояснение 11" xfId="3489"/>
    <cellStyle name="Пояснение 2" xfId="3490"/>
    <cellStyle name="Пояснение 2 2" xfId="3491"/>
    <cellStyle name="Пояснение 2 2 2" xfId="3492"/>
    <cellStyle name="Пояснение 2 2 3" xfId="3493"/>
    <cellStyle name="Пояснение 2 3" xfId="3494"/>
    <cellStyle name="Пояснение 2 3 2" xfId="3495"/>
    <cellStyle name="Пояснение 2 4" xfId="3496"/>
    <cellStyle name="Пояснение 2 4 2" xfId="3497"/>
    <cellStyle name="Пояснение 2 5" xfId="3498"/>
    <cellStyle name="Пояснение 2 6" xfId="3499"/>
    <cellStyle name="Пояснение 2_08" xfId="3500"/>
    <cellStyle name="Пояснение 3" xfId="3501"/>
    <cellStyle name="Пояснение 3 2" xfId="3502"/>
    <cellStyle name="Пояснение 3 2 2" xfId="3503"/>
    <cellStyle name="Пояснение 3 2 3" xfId="3504"/>
    <cellStyle name="Пояснение 3 3" xfId="3505"/>
    <cellStyle name="Пояснение 3 4" xfId="3506"/>
    <cellStyle name="Пояснение 4" xfId="3507"/>
    <cellStyle name="Пояснение 4 2" xfId="3508"/>
    <cellStyle name="Пояснение 4 2 2" xfId="3509"/>
    <cellStyle name="Пояснение 4 2 3" xfId="3510"/>
    <cellStyle name="Пояснение 4 3" xfId="3511"/>
    <cellStyle name="Пояснение 4 4" xfId="3512"/>
    <cellStyle name="Пояснение 5" xfId="3513"/>
    <cellStyle name="Пояснение 5 2" xfId="3514"/>
    <cellStyle name="Пояснение 5 2 2" xfId="3515"/>
    <cellStyle name="Пояснение 5 2 3" xfId="3516"/>
    <cellStyle name="Пояснение 5 3" xfId="3517"/>
    <cellStyle name="Пояснение 5 4" xfId="3518"/>
    <cellStyle name="Пояснение 6" xfId="3519"/>
    <cellStyle name="Пояснение 6 2" xfId="3520"/>
    <cellStyle name="Пояснение 6 2 2" xfId="3521"/>
    <cellStyle name="Пояснение 6 2 3" xfId="3522"/>
    <cellStyle name="Пояснение 6 3" xfId="3523"/>
    <cellStyle name="Пояснение 6 4" xfId="3524"/>
    <cellStyle name="Пояснение 7" xfId="3525"/>
    <cellStyle name="Пояснение 7 2" xfId="3526"/>
    <cellStyle name="Пояснение 7 2 2" xfId="3527"/>
    <cellStyle name="Пояснение 7 2 3" xfId="3528"/>
    <cellStyle name="Пояснение 7 3" xfId="3529"/>
    <cellStyle name="Пояснение 7 4" xfId="3530"/>
    <cellStyle name="Пояснение 8" xfId="3531"/>
    <cellStyle name="Пояснение 8 2" xfId="3532"/>
    <cellStyle name="Пояснение 8 2 2" xfId="3533"/>
    <cellStyle name="Пояснение 8 2 3" xfId="3534"/>
    <cellStyle name="Пояснение 8 3" xfId="3535"/>
    <cellStyle name="Пояснение 8 4" xfId="3536"/>
    <cellStyle name="Пояснение 9" xfId="3537"/>
    <cellStyle name="Пояснение 9 2" xfId="3538"/>
    <cellStyle name="Пояснение 9 2 2" xfId="3539"/>
    <cellStyle name="Пояснение 9 2 3" xfId="3540"/>
    <cellStyle name="Пояснение 9 3" xfId="3541"/>
    <cellStyle name="Пояснение 9 4" xfId="3542"/>
    <cellStyle name="Примечание 10" xfId="3543"/>
    <cellStyle name="Примечание 10 2" xfId="3544"/>
    <cellStyle name="Примечание 10 2 2" xfId="3545"/>
    <cellStyle name="Примечание 10 2 3" xfId="3546"/>
    <cellStyle name="Примечание 10 3" xfId="3547"/>
    <cellStyle name="Примечание 10 4" xfId="3548"/>
    <cellStyle name="Примечание 10_46EE.2011(v1.0)" xfId="3549"/>
    <cellStyle name="Примечание 11" xfId="3550"/>
    <cellStyle name="Примечание 11 2" xfId="3551"/>
    <cellStyle name="Примечание 11 2 2" xfId="3552"/>
    <cellStyle name="Примечание 11 2 3" xfId="3553"/>
    <cellStyle name="Примечание 11 3" xfId="3554"/>
    <cellStyle name="Примечание 11 4" xfId="3555"/>
    <cellStyle name="Примечание 11_46EE.2011(v1.0)" xfId="3556"/>
    <cellStyle name="Примечание 12" xfId="3557"/>
    <cellStyle name="Примечание 12 2" xfId="3558"/>
    <cellStyle name="Примечание 12 2 2" xfId="3559"/>
    <cellStyle name="Примечание 12 2 3" xfId="3560"/>
    <cellStyle name="Примечание 12 3" xfId="3561"/>
    <cellStyle name="Примечание 12 4" xfId="3562"/>
    <cellStyle name="Примечание 12_46EE.2011(v1.0)" xfId="3563"/>
    <cellStyle name="Примечание 13" xfId="3564"/>
    <cellStyle name="Примечание 13 2" xfId="3565"/>
    <cellStyle name="Примечание 13 3" xfId="3566"/>
    <cellStyle name="Примечание 14" xfId="3567"/>
    <cellStyle name="Примечание 14 2" xfId="3568"/>
    <cellStyle name="Примечание 14 3" xfId="3569"/>
    <cellStyle name="Примечание 15" xfId="3570"/>
    <cellStyle name="Примечание 16" xfId="3571"/>
    <cellStyle name="Примечание 17" xfId="3572"/>
    <cellStyle name="Примечание 18" xfId="3573"/>
    <cellStyle name="Примечание 19" xfId="3574"/>
    <cellStyle name="Примечание 2" xfId="3575"/>
    <cellStyle name="Примечание 2 10" xfId="3576"/>
    <cellStyle name="Примечание 2 10 2" xfId="3577"/>
    <cellStyle name="Примечание 2 11" xfId="3578"/>
    <cellStyle name="Примечание 2 12" xfId="3579"/>
    <cellStyle name="Примечание 2 2" xfId="3580"/>
    <cellStyle name="Примечание 2 2 2" xfId="3581"/>
    <cellStyle name="Примечание 2 2 3" xfId="3582"/>
    <cellStyle name="Примечание 2 3" xfId="3583"/>
    <cellStyle name="Примечание 2 3 2" xfId="3584"/>
    <cellStyle name="Примечание 2 3 3" xfId="3585"/>
    <cellStyle name="Примечание 2 4" xfId="3586"/>
    <cellStyle name="Примечание 2 4 2" xfId="3587"/>
    <cellStyle name="Примечание 2 4 3" xfId="3588"/>
    <cellStyle name="Примечание 2 5" xfId="3589"/>
    <cellStyle name="Примечание 2 5 2" xfId="3590"/>
    <cellStyle name="Примечание 2 5 3" xfId="3591"/>
    <cellStyle name="Примечание 2 6" xfId="3592"/>
    <cellStyle name="Примечание 2 6 2" xfId="3593"/>
    <cellStyle name="Примечание 2 6 3" xfId="3594"/>
    <cellStyle name="Примечание 2 7" xfId="3595"/>
    <cellStyle name="Примечание 2 7 2" xfId="3596"/>
    <cellStyle name="Примечание 2 7 3" xfId="3597"/>
    <cellStyle name="Примечание 2 8" xfId="3598"/>
    <cellStyle name="Примечание 2 8 2" xfId="3599"/>
    <cellStyle name="Примечание 2 8 3" xfId="3600"/>
    <cellStyle name="Примечание 2 9" xfId="3601"/>
    <cellStyle name="Примечание 2 9 2" xfId="3602"/>
    <cellStyle name="Примечание 2_08" xfId="3603"/>
    <cellStyle name="Примечание 20" xfId="3604"/>
    <cellStyle name="Примечание 21" xfId="3605"/>
    <cellStyle name="Примечание 22" xfId="3606"/>
    <cellStyle name="Примечание 23" xfId="3607"/>
    <cellStyle name="Примечание 24" xfId="3608"/>
    <cellStyle name="Примечание 25" xfId="3609"/>
    <cellStyle name="Примечание 26" xfId="3610"/>
    <cellStyle name="Примечание 27" xfId="3611"/>
    <cellStyle name="Примечание 28" xfId="3612"/>
    <cellStyle name="Примечание 29" xfId="3613"/>
    <cellStyle name="Примечание 3" xfId="3614"/>
    <cellStyle name="Примечание 3 10" xfId="3615"/>
    <cellStyle name="Примечание 3 2" xfId="3616"/>
    <cellStyle name="Примечание 3 2 2" xfId="3617"/>
    <cellStyle name="Примечание 3 2 3" xfId="3618"/>
    <cellStyle name="Примечание 3 3" xfId="3619"/>
    <cellStyle name="Примечание 3 3 2" xfId="3620"/>
    <cellStyle name="Примечание 3 3 3" xfId="3621"/>
    <cellStyle name="Примечание 3 4" xfId="3622"/>
    <cellStyle name="Примечание 3 4 2" xfId="3623"/>
    <cellStyle name="Примечание 3 4 3" xfId="3624"/>
    <cellStyle name="Примечание 3 5" xfId="3625"/>
    <cellStyle name="Примечание 3 5 2" xfId="3626"/>
    <cellStyle name="Примечание 3 5 3" xfId="3627"/>
    <cellStyle name="Примечание 3 6" xfId="3628"/>
    <cellStyle name="Примечание 3 6 2" xfId="3629"/>
    <cellStyle name="Примечание 3 6 3" xfId="3630"/>
    <cellStyle name="Примечание 3 7" xfId="3631"/>
    <cellStyle name="Примечание 3 7 2" xfId="3632"/>
    <cellStyle name="Примечание 3 7 3" xfId="3633"/>
    <cellStyle name="Примечание 3 8" xfId="3634"/>
    <cellStyle name="Примечание 3 8 2" xfId="3635"/>
    <cellStyle name="Примечание 3 8 3" xfId="3636"/>
    <cellStyle name="Примечание 3 9" xfId="3637"/>
    <cellStyle name="Примечание 3_46EE.2011(v1.0)" xfId="3638"/>
    <cellStyle name="Примечание 30" xfId="3639"/>
    <cellStyle name="Примечание 31" xfId="3640"/>
    <cellStyle name="Примечание 32" xfId="3641"/>
    <cellStyle name="Примечание 33" xfId="3642"/>
    <cellStyle name="Примечание 34" xfId="3643"/>
    <cellStyle name="Примечание 35" xfId="3644"/>
    <cellStyle name="Примечание 36" xfId="3645"/>
    <cellStyle name="Примечание 37" xfId="3646"/>
    <cellStyle name="Примечание 4" xfId="3647"/>
    <cellStyle name="Примечание 4 10" xfId="3648"/>
    <cellStyle name="Примечание 4 2" xfId="3649"/>
    <cellStyle name="Примечание 4 2 2" xfId="3650"/>
    <cellStyle name="Примечание 4 2 3" xfId="3651"/>
    <cellStyle name="Примечание 4 3" xfId="3652"/>
    <cellStyle name="Примечание 4 3 2" xfId="3653"/>
    <cellStyle name="Примечание 4 3 3" xfId="3654"/>
    <cellStyle name="Примечание 4 4" xfId="3655"/>
    <cellStyle name="Примечание 4 4 2" xfId="3656"/>
    <cellStyle name="Примечание 4 4 3" xfId="3657"/>
    <cellStyle name="Примечание 4 5" xfId="3658"/>
    <cellStyle name="Примечание 4 5 2" xfId="3659"/>
    <cellStyle name="Примечание 4 5 3" xfId="3660"/>
    <cellStyle name="Примечание 4 6" xfId="3661"/>
    <cellStyle name="Примечание 4 6 2" xfId="3662"/>
    <cellStyle name="Примечание 4 6 3" xfId="3663"/>
    <cellStyle name="Примечание 4 7" xfId="3664"/>
    <cellStyle name="Примечание 4 7 2" xfId="3665"/>
    <cellStyle name="Примечание 4 7 3" xfId="3666"/>
    <cellStyle name="Примечание 4 8" xfId="3667"/>
    <cellStyle name="Примечание 4 8 2" xfId="3668"/>
    <cellStyle name="Примечание 4 8 3" xfId="3669"/>
    <cellStyle name="Примечание 4 9" xfId="3670"/>
    <cellStyle name="Примечание 4_46EE.2011(v1.0)" xfId="3671"/>
    <cellStyle name="Примечание 5" xfId="3672"/>
    <cellStyle name="Примечание 5 10" xfId="3673"/>
    <cellStyle name="Примечание 5 2" xfId="3674"/>
    <cellStyle name="Примечание 5 2 2" xfId="3675"/>
    <cellStyle name="Примечание 5 2 3" xfId="3676"/>
    <cellStyle name="Примечание 5 3" xfId="3677"/>
    <cellStyle name="Примечание 5 3 2" xfId="3678"/>
    <cellStyle name="Примечание 5 3 3" xfId="3679"/>
    <cellStyle name="Примечание 5 4" xfId="3680"/>
    <cellStyle name="Примечание 5 4 2" xfId="3681"/>
    <cellStyle name="Примечание 5 4 3" xfId="3682"/>
    <cellStyle name="Примечание 5 5" xfId="3683"/>
    <cellStyle name="Примечание 5 5 2" xfId="3684"/>
    <cellStyle name="Примечание 5 5 3" xfId="3685"/>
    <cellStyle name="Примечание 5 6" xfId="3686"/>
    <cellStyle name="Примечание 5 6 2" xfId="3687"/>
    <cellStyle name="Примечание 5 6 3" xfId="3688"/>
    <cellStyle name="Примечание 5 7" xfId="3689"/>
    <cellStyle name="Примечание 5 7 2" xfId="3690"/>
    <cellStyle name="Примечание 5 7 3" xfId="3691"/>
    <cellStyle name="Примечание 5 8" xfId="3692"/>
    <cellStyle name="Примечание 5 8 2" xfId="3693"/>
    <cellStyle name="Примечание 5 8 3" xfId="3694"/>
    <cellStyle name="Примечание 5 9" xfId="3695"/>
    <cellStyle name="Примечание 5_46EE.2011(v1.0)" xfId="3696"/>
    <cellStyle name="Примечание 6" xfId="3697"/>
    <cellStyle name="Примечание 6 2" xfId="3698"/>
    <cellStyle name="Примечание 6 2 2" xfId="3699"/>
    <cellStyle name="Примечание 6 2 3" xfId="3700"/>
    <cellStyle name="Примечание 6 3" xfId="3701"/>
    <cellStyle name="Примечание 6 4" xfId="3702"/>
    <cellStyle name="Примечание 6_46EE.2011(v1.0)" xfId="3703"/>
    <cellStyle name="Примечание 7" xfId="3704"/>
    <cellStyle name="Примечание 7 2" xfId="3705"/>
    <cellStyle name="Примечание 7 2 2" xfId="3706"/>
    <cellStyle name="Примечание 7 2 3" xfId="3707"/>
    <cellStyle name="Примечание 7 3" xfId="3708"/>
    <cellStyle name="Примечание 7 4" xfId="3709"/>
    <cellStyle name="Примечание 7_46EE.2011(v1.0)" xfId="3710"/>
    <cellStyle name="Примечание 8" xfId="3711"/>
    <cellStyle name="Примечание 8 2" xfId="3712"/>
    <cellStyle name="Примечание 8 2 2" xfId="3713"/>
    <cellStyle name="Примечание 8 2 3" xfId="3714"/>
    <cellStyle name="Примечание 8 3" xfId="3715"/>
    <cellStyle name="Примечание 8 4" xfId="3716"/>
    <cellStyle name="Примечание 8_46EE.2011(v1.0)" xfId="3717"/>
    <cellStyle name="Примечание 9" xfId="3718"/>
    <cellStyle name="Примечание 9 2" xfId="3719"/>
    <cellStyle name="Примечание 9 2 2" xfId="3720"/>
    <cellStyle name="Примечание 9 2 3" xfId="3721"/>
    <cellStyle name="Примечание 9 3" xfId="3722"/>
    <cellStyle name="Примечание 9 4" xfId="3723"/>
    <cellStyle name="Примечание 9_46EE.2011(v1.0)" xfId="3724"/>
    <cellStyle name="Процентный 2" xfId="3725"/>
    <cellStyle name="Процентный 2 2" xfId="3726"/>
    <cellStyle name="Процентный 2 2 2" xfId="3727"/>
    <cellStyle name="Процентный 2 2 3" xfId="3728"/>
    <cellStyle name="Процентный 2 3" xfId="3729"/>
    <cellStyle name="Процентный 2 3 2" xfId="3730"/>
    <cellStyle name="Процентный 2 3 3" xfId="3731"/>
    <cellStyle name="Процентный 2 4" xfId="3732"/>
    <cellStyle name="Процентный 2 5" xfId="3733"/>
    <cellStyle name="Процентный 2 6" xfId="3734"/>
    <cellStyle name="Процентный 2_сверка" xfId="3735"/>
    <cellStyle name="Процентный 3" xfId="3736"/>
    <cellStyle name="Процентный 3 2" xfId="3737"/>
    <cellStyle name="Процентный 3 3" xfId="3738"/>
    <cellStyle name="Процентный 4" xfId="3739"/>
    <cellStyle name="Процентный 4 2" xfId="3740"/>
    <cellStyle name="Процентный 4 3" xfId="3741"/>
    <cellStyle name="Процентный 5" xfId="3742"/>
    <cellStyle name="Процентный 6" xfId="3743"/>
    <cellStyle name="Процентный 7" xfId="3744"/>
    <cellStyle name="Связанная ячейка 10" xfId="3745"/>
    <cellStyle name="Связанная ячейка 10 2" xfId="3746"/>
    <cellStyle name="Связанная ячейка 10 3" xfId="3747"/>
    <cellStyle name="Связанная ячейка 11" xfId="3748"/>
    <cellStyle name="Связанная ячейка 2" xfId="3749"/>
    <cellStyle name="Связанная ячейка 2 2" xfId="3750"/>
    <cellStyle name="Связанная ячейка 2 2 2" xfId="3751"/>
    <cellStyle name="Связанная ячейка 2 2 3" xfId="3752"/>
    <cellStyle name="Связанная ячейка 2 3" xfId="3753"/>
    <cellStyle name="Связанная ячейка 2 3 2" xfId="3754"/>
    <cellStyle name="Связанная ячейка 2 4" xfId="3755"/>
    <cellStyle name="Связанная ячейка 2 4 2" xfId="3756"/>
    <cellStyle name="Связанная ячейка 2 5" xfId="3757"/>
    <cellStyle name="Связанная ячейка 2 6" xfId="3758"/>
    <cellStyle name="Связанная ячейка 2_08" xfId="3759"/>
    <cellStyle name="Связанная ячейка 3" xfId="3760"/>
    <cellStyle name="Связанная ячейка 3 2" xfId="3761"/>
    <cellStyle name="Связанная ячейка 3 2 2" xfId="3762"/>
    <cellStyle name="Связанная ячейка 3 2 3" xfId="3763"/>
    <cellStyle name="Связанная ячейка 3 3" xfId="3764"/>
    <cellStyle name="Связанная ячейка 3 4" xfId="3765"/>
    <cellStyle name="Связанная ячейка 3_46EE.2011(v1.0)" xfId="3766"/>
    <cellStyle name="Связанная ячейка 4" xfId="3767"/>
    <cellStyle name="Связанная ячейка 4 2" xfId="3768"/>
    <cellStyle name="Связанная ячейка 4 2 2" xfId="3769"/>
    <cellStyle name="Связанная ячейка 4 2 3" xfId="3770"/>
    <cellStyle name="Связанная ячейка 4 3" xfId="3771"/>
    <cellStyle name="Связанная ячейка 4 4" xfId="3772"/>
    <cellStyle name="Связанная ячейка 4_46EE.2011(v1.0)" xfId="3773"/>
    <cellStyle name="Связанная ячейка 5" xfId="3774"/>
    <cellStyle name="Связанная ячейка 5 2" xfId="3775"/>
    <cellStyle name="Связанная ячейка 5 2 2" xfId="3776"/>
    <cellStyle name="Связанная ячейка 5 2 3" xfId="3777"/>
    <cellStyle name="Связанная ячейка 5 3" xfId="3778"/>
    <cellStyle name="Связанная ячейка 5 4" xfId="3779"/>
    <cellStyle name="Связанная ячейка 5_46EE.2011(v1.0)" xfId="3780"/>
    <cellStyle name="Связанная ячейка 6" xfId="3781"/>
    <cellStyle name="Связанная ячейка 6 2" xfId="3782"/>
    <cellStyle name="Связанная ячейка 6 2 2" xfId="3783"/>
    <cellStyle name="Связанная ячейка 6 2 3" xfId="3784"/>
    <cellStyle name="Связанная ячейка 6 3" xfId="3785"/>
    <cellStyle name="Связанная ячейка 6 4" xfId="3786"/>
    <cellStyle name="Связанная ячейка 6_46EE.2011(v1.0)" xfId="3787"/>
    <cellStyle name="Связанная ячейка 7" xfId="3788"/>
    <cellStyle name="Связанная ячейка 7 2" xfId="3789"/>
    <cellStyle name="Связанная ячейка 7 2 2" xfId="3790"/>
    <cellStyle name="Связанная ячейка 7 2 3" xfId="3791"/>
    <cellStyle name="Связанная ячейка 7 3" xfId="3792"/>
    <cellStyle name="Связанная ячейка 7 4" xfId="3793"/>
    <cellStyle name="Связанная ячейка 7_46EE.2011(v1.0)" xfId="3794"/>
    <cellStyle name="Связанная ячейка 8" xfId="3795"/>
    <cellStyle name="Связанная ячейка 8 2" xfId="3796"/>
    <cellStyle name="Связанная ячейка 8 2 2" xfId="3797"/>
    <cellStyle name="Связанная ячейка 8 2 3" xfId="3798"/>
    <cellStyle name="Связанная ячейка 8 3" xfId="3799"/>
    <cellStyle name="Связанная ячейка 8 4" xfId="3800"/>
    <cellStyle name="Связанная ячейка 8_46EE.2011(v1.0)" xfId="3801"/>
    <cellStyle name="Связанная ячейка 9" xfId="3802"/>
    <cellStyle name="Связанная ячейка 9 2" xfId="3803"/>
    <cellStyle name="Связанная ячейка 9 2 2" xfId="3804"/>
    <cellStyle name="Связанная ячейка 9 2 3" xfId="3805"/>
    <cellStyle name="Связанная ячейка 9 3" xfId="3806"/>
    <cellStyle name="Связанная ячейка 9 4" xfId="3807"/>
    <cellStyle name="Связанная ячейка 9_46EE.2011(v1.0)" xfId="3808"/>
    <cellStyle name="Стиль 1" xfId="3809"/>
    <cellStyle name="Стиль 1 2" xfId="3810"/>
    <cellStyle name="Стиль 1 2 2" xfId="3811"/>
    <cellStyle name="Стиль 1 2 2 2" xfId="3812"/>
    <cellStyle name="Стиль 1 2 3" xfId="3813"/>
    <cellStyle name="Стиль 1 2 4" xfId="3814"/>
    <cellStyle name="Стиль 1 2_сверка" xfId="3815"/>
    <cellStyle name="Стиль 1 3" xfId="3816"/>
    <cellStyle name="Стиль 1 3 2" xfId="3817"/>
    <cellStyle name="Стиль 1 4" xfId="3818"/>
    <cellStyle name="Стиль 1 4 2" xfId="3819"/>
    <cellStyle name="Стиль 1 5" xfId="3820"/>
    <cellStyle name="Стиль 1 6" xfId="3821"/>
    <cellStyle name="Стиль 1 7" xfId="3822"/>
    <cellStyle name="Стиль 1_08" xfId="3823"/>
    <cellStyle name="ТЕКСТ" xfId="3824"/>
    <cellStyle name="ТЕКСТ 10" xfId="3825"/>
    <cellStyle name="ТЕКСТ 2" xfId="3826"/>
    <cellStyle name="ТЕКСТ 2 2" xfId="3827"/>
    <cellStyle name="ТЕКСТ 2 3" xfId="3828"/>
    <cellStyle name="ТЕКСТ 3" xfId="3829"/>
    <cellStyle name="ТЕКСТ 3 2" xfId="3830"/>
    <cellStyle name="ТЕКСТ 3 3" xfId="3831"/>
    <cellStyle name="ТЕКСТ 4" xfId="3832"/>
    <cellStyle name="ТЕКСТ 4 2" xfId="3833"/>
    <cellStyle name="ТЕКСТ 4 3" xfId="3834"/>
    <cellStyle name="ТЕКСТ 5" xfId="3835"/>
    <cellStyle name="ТЕКСТ 5 2" xfId="3836"/>
    <cellStyle name="ТЕКСТ 5 3" xfId="3837"/>
    <cellStyle name="ТЕКСТ 6" xfId="3838"/>
    <cellStyle name="ТЕКСТ 6 2" xfId="3839"/>
    <cellStyle name="ТЕКСТ 6 3" xfId="3840"/>
    <cellStyle name="ТЕКСТ 7" xfId="3841"/>
    <cellStyle name="ТЕКСТ 7 2" xfId="3842"/>
    <cellStyle name="ТЕКСТ 7 3" xfId="3843"/>
    <cellStyle name="ТЕКСТ 8" xfId="3844"/>
    <cellStyle name="ТЕКСТ 8 2" xfId="3845"/>
    <cellStyle name="ТЕКСТ 8 3" xfId="3846"/>
    <cellStyle name="ТЕКСТ 9" xfId="3847"/>
    <cellStyle name="Текст предупреждения 10" xfId="3848"/>
    <cellStyle name="Текст предупреждения 10 2" xfId="3849"/>
    <cellStyle name="Текст предупреждения 10 3" xfId="3850"/>
    <cellStyle name="Текст предупреждения 11" xfId="3851"/>
    <cellStyle name="Текст предупреждения 2" xfId="3852"/>
    <cellStyle name="Текст предупреждения 2 2" xfId="3853"/>
    <cellStyle name="Текст предупреждения 2 2 2" xfId="3854"/>
    <cellStyle name="Текст предупреждения 2 2 3" xfId="3855"/>
    <cellStyle name="Текст предупреждения 2 3" xfId="3856"/>
    <cellStyle name="Текст предупреждения 2 3 2" xfId="3857"/>
    <cellStyle name="Текст предупреждения 2 4" xfId="3858"/>
    <cellStyle name="Текст предупреждения 2 4 2" xfId="3859"/>
    <cellStyle name="Текст предупреждения 2 5" xfId="3860"/>
    <cellStyle name="Текст предупреждения 2 6" xfId="3861"/>
    <cellStyle name="Текст предупреждения 2_08" xfId="3862"/>
    <cellStyle name="Текст предупреждения 3" xfId="3863"/>
    <cellStyle name="Текст предупреждения 3 2" xfId="3864"/>
    <cellStyle name="Текст предупреждения 3 2 2" xfId="3865"/>
    <cellStyle name="Текст предупреждения 3 2 3" xfId="3866"/>
    <cellStyle name="Текст предупреждения 3 3" xfId="3867"/>
    <cellStyle name="Текст предупреждения 3 4" xfId="3868"/>
    <cellStyle name="Текст предупреждения 4" xfId="3869"/>
    <cellStyle name="Текст предупреждения 4 2" xfId="3870"/>
    <cellStyle name="Текст предупреждения 4 2 2" xfId="3871"/>
    <cellStyle name="Текст предупреждения 4 2 3" xfId="3872"/>
    <cellStyle name="Текст предупреждения 4 3" xfId="3873"/>
    <cellStyle name="Текст предупреждения 4 4" xfId="3874"/>
    <cellStyle name="Текст предупреждения 5" xfId="3875"/>
    <cellStyle name="Текст предупреждения 5 2" xfId="3876"/>
    <cellStyle name="Текст предупреждения 5 2 2" xfId="3877"/>
    <cellStyle name="Текст предупреждения 5 2 3" xfId="3878"/>
    <cellStyle name="Текст предупреждения 5 3" xfId="3879"/>
    <cellStyle name="Текст предупреждения 5 4" xfId="3880"/>
    <cellStyle name="Текст предупреждения 6" xfId="3881"/>
    <cellStyle name="Текст предупреждения 6 2" xfId="3882"/>
    <cellStyle name="Текст предупреждения 6 2 2" xfId="3883"/>
    <cellStyle name="Текст предупреждения 6 2 3" xfId="3884"/>
    <cellStyle name="Текст предупреждения 6 3" xfId="3885"/>
    <cellStyle name="Текст предупреждения 6 4" xfId="3886"/>
    <cellStyle name="Текст предупреждения 7" xfId="3887"/>
    <cellStyle name="Текст предупреждения 7 2" xfId="3888"/>
    <cellStyle name="Текст предупреждения 7 2 2" xfId="3889"/>
    <cellStyle name="Текст предупреждения 7 2 3" xfId="3890"/>
    <cellStyle name="Текст предупреждения 7 3" xfId="3891"/>
    <cellStyle name="Текст предупреждения 7 4" xfId="3892"/>
    <cellStyle name="Текст предупреждения 8" xfId="3893"/>
    <cellStyle name="Текст предупреждения 8 2" xfId="3894"/>
    <cellStyle name="Текст предупреждения 8 2 2" xfId="3895"/>
    <cellStyle name="Текст предупреждения 8 2 3" xfId="3896"/>
    <cellStyle name="Текст предупреждения 8 3" xfId="3897"/>
    <cellStyle name="Текст предупреждения 8 4" xfId="3898"/>
    <cellStyle name="Текст предупреждения 9" xfId="3899"/>
    <cellStyle name="Текст предупреждения 9 2" xfId="3900"/>
    <cellStyle name="Текст предупреждения 9 2 2" xfId="3901"/>
    <cellStyle name="Текст предупреждения 9 2 3" xfId="3902"/>
    <cellStyle name="Текст предупреждения 9 3" xfId="3903"/>
    <cellStyle name="Текст предупреждения 9 4" xfId="3904"/>
    <cellStyle name="Текстовый" xfId="3905"/>
    <cellStyle name="Текстовый 10" xfId="3906"/>
    <cellStyle name="Текстовый 2" xfId="3907"/>
    <cellStyle name="Текстовый 2 2" xfId="3908"/>
    <cellStyle name="Текстовый 2 3" xfId="3909"/>
    <cellStyle name="Текстовый 3" xfId="3910"/>
    <cellStyle name="Текстовый 3 2" xfId="3911"/>
    <cellStyle name="Текстовый 3 3" xfId="3912"/>
    <cellStyle name="Текстовый 4" xfId="3913"/>
    <cellStyle name="Текстовый 4 2" xfId="3914"/>
    <cellStyle name="Текстовый 4 3" xfId="3915"/>
    <cellStyle name="Текстовый 5" xfId="3916"/>
    <cellStyle name="Текстовый 5 2" xfId="3917"/>
    <cellStyle name="Текстовый 5 3" xfId="3918"/>
    <cellStyle name="Текстовый 6" xfId="3919"/>
    <cellStyle name="Текстовый 6 2" xfId="3920"/>
    <cellStyle name="Текстовый 6 3" xfId="3921"/>
    <cellStyle name="Текстовый 7" xfId="3922"/>
    <cellStyle name="Текстовый 7 2" xfId="3923"/>
    <cellStyle name="Текстовый 7 3" xfId="3924"/>
    <cellStyle name="Текстовый 8" xfId="3925"/>
    <cellStyle name="Текстовый 8 2" xfId="3926"/>
    <cellStyle name="Текстовый 8 3" xfId="3927"/>
    <cellStyle name="Текстовый 9" xfId="3928"/>
    <cellStyle name="Текстовый_1" xfId="3929"/>
    <cellStyle name="Тысячи [0]_22гк" xfId="3930"/>
    <cellStyle name="Тысячи_22гк" xfId="3931"/>
    <cellStyle name="ФИКСИРОВАННЫЙ" xfId="3932"/>
    <cellStyle name="ФИКСИРОВАННЫЙ 10" xfId="3933"/>
    <cellStyle name="ФИКСИРОВАННЫЙ 2" xfId="3934"/>
    <cellStyle name="ФИКСИРОВАННЫЙ 2 2" xfId="3935"/>
    <cellStyle name="ФИКСИРОВАННЫЙ 2 3" xfId="3936"/>
    <cellStyle name="ФИКСИРОВАННЫЙ 3" xfId="3937"/>
    <cellStyle name="ФИКСИРОВАННЫЙ 3 2" xfId="3938"/>
    <cellStyle name="ФИКСИРОВАННЫЙ 3 3" xfId="3939"/>
    <cellStyle name="ФИКСИРОВАННЫЙ 4" xfId="3940"/>
    <cellStyle name="ФИКСИРОВАННЫЙ 4 2" xfId="3941"/>
    <cellStyle name="ФИКСИРОВАННЫЙ 4 3" xfId="3942"/>
    <cellStyle name="ФИКСИРОВАННЫЙ 5" xfId="3943"/>
    <cellStyle name="ФИКСИРОВАННЫЙ 5 2" xfId="3944"/>
    <cellStyle name="ФИКСИРОВАННЫЙ 5 3" xfId="3945"/>
    <cellStyle name="ФИКСИРОВАННЫЙ 6" xfId="3946"/>
    <cellStyle name="ФИКСИРОВАННЫЙ 6 2" xfId="3947"/>
    <cellStyle name="ФИКСИРОВАННЫЙ 6 3" xfId="3948"/>
    <cellStyle name="ФИКСИРОВАННЫЙ 7" xfId="3949"/>
    <cellStyle name="ФИКСИРОВАННЫЙ 7 2" xfId="3950"/>
    <cellStyle name="ФИКСИРОВАННЫЙ 7 3" xfId="3951"/>
    <cellStyle name="ФИКСИРОВАННЫЙ 8" xfId="3952"/>
    <cellStyle name="ФИКСИРОВАННЫЙ 8 2" xfId="3953"/>
    <cellStyle name="ФИКСИРОВАННЫЙ 8 3" xfId="3954"/>
    <cellStyle name="ФИКСИРОВАННЫЙ 9" xfId="3955"/>
    <cellStyle name="ФИКСИРОВАННЫЙ_1" xfId="3956"/>
    <cellStyle name="Финансовый 10" xfId="3957"/>
    <cellStyle name="Финансовый 11" xfId="3958"/>
    <cellStyle name="Финансовый 2" xfId="3959"/>
    <cellStyle name="Финансовый 2 2" xfId="3960"/>
    <cellStyle name="Финансовый 2 2 2" xfId="3961"/>
    <cellStyle name="Финансовый 2 2 3" xfId="3962"/>
    <cellStyle name="Финансовый 2 3" xfId="3963"/>
    <cellStyle name="Финансовый 2 3 2" xfId="3964"/>
    <cellStyle name="Финансовый 2 3 2 2" xfId="3965"/>
    <cellStyle name="Финансовый 2 3 3" xfId="3966"/>
    <cellStyle name="Финансовый 2 3 4" xfId="3967"/>
    <cellStyle name="Финансовый 2 4" xfId="3968"/>
    <cellStyle name="Финансовый 2 5" xfId="3969"/>
    <cellStyle name="Финансовый 2 6" xfId="3970"/>
    <cellStyle name="Финансовый 2_46EE.2011(v1.0)" xfId="3971"/>
    <cellStyle name="Финансовый 3" xfId="3972"/>
    <cellStyle name="Финансовый 3 2" xfId="3973"/>
    <cellStyle name="Финансовый 3 3" xfId="3974"/>
    <cellStyle name="Финансовый 3 4" xfId="3975"/>
    <cellStyle name="Финансовый 3_сверка" xfId="3976"/>
    <cellStyle name="Финансовый 4" xfId="3977"/>
    <cellStyle name="Финансовый 4 2" xfId="3978"/>
    <cellStyle name="Финансовый 5" xfId="3979"/>
    <cellStyle name="Финансовый 5 2" xfId="3980"/>
    <cellStyle name="Финансовый 6" xfId="3981"/>
    <cellStyle name="Финансовый 7" xfId="3982"/>
    <cellStyle name="Финансовый 8" xfId="3983"/>
    <cellStyle name="Финансовый 9" xfId="3984"/>
    <cellStyle name="Формула" xfId="3985"/>
    <cellStyle name="Формула 2" xfId="3986"/>
    <cellStyle name="Формула 2 2" xfId="3987"/>
    <cellStyle name="Формула 2 3" xfId="3988"/>
    <cellStyle name="Формула 3" xfId="3989"/>
    <cellStyle name="Формула 4" xfId="3990"/>
    <cellStyle name="Формула_A РТ 2009 Рязаньэнерго" xfId="3991"/>
    <cellStyle name="ФормулаВБ" xfId="3992"/>
    <cellStyle name="ФормулаВБ 2" xfId="3993"/>
    <cellStyle name="ФормулаВБ 2 2" xfId="3994"/>
    <cellStyle name="ФормулаВБ 3" xfId="3995"/>
    <cellStyle name="ФормулаВБ 3 2" xfId="3996"/>
    <cellStyle name="ФормулаВБ 4" xfId="3997"/>
    <cellStyle name="ФормулаВБ 5" xfId="3998"/>
    <cellStyle name="ФормулаВБ 6" xfId="3999"/>
    <cellStyle name="ФормулаВБ 7" xfId="4000"/>
    <cellStyle name="ФормулаНаКонтроль" xfId="4001"/>
    <cellStyle name="ФормулаНаКонтроль 2" xfId="4002"/>
    <cellStyle name="ФормулаНаКонтроль 3" xfId="4003"/>
    <cellStyle name="Хороший 10" xfId="4004"/>
    <cellStyle name="Хороший 10 2" xfId="4005"/>
    <cellStyle name="Хороший 10 3" xfId="4006"/>
    <cellStyle name="Хороший 11" xfId="4007"/>
    <cellStyle name="Хороший 12" xfId="4008"/>
    <cellStyle name="Хороший 2" xfId="4009"/>
    <cellStyle name="Хороший 2 2" xfId="4010"/>
    <cellStyle name="Хороший 2 2 2" xfId="4011"/>
    <cellStyle name="Хороший 2 2 3" xfId="4012"/>
    <cellStyle name="Хороший 2 3" xfId="4013"/>
    <cellStyle name="Хороший 2 3 2" xfId="4014"/>
    <cellStyle name="Хороший 2 4" xfId="4015"/>
    <cellStyle name="Хороший 2 4 2" xfId="4016"/>
    <cellStyle name="Хороший 2 5" xfId="4017"/>
    <cellStyle name="Хороший 2 6" xfId="4018"/>
    <cellStyle name="Хороший 2_08" xfId="4019"/>
    <cellStyle name="Хороший 3" xfId="4020"/>
    <cellStyle name="Хороший 3 2" xfId="4021"/>
    <cellStyle name="Хороший 3 2 2" xfId="4022"/>
    <cellStyle name="Хороший 3 2 3" xfId="4023"/>
    <cellStyle name="Хороший 3 3" xfId="4024"/>
    <cellStyle name="Хороший 3 4" xfId="4025"/>
    <cellStyle name="Хороший 4" xfId="4026"/>
    <cellStyle name="Хороший 4 2" xfId="4027"/>
    <cellStyle name="Хороший 4 2 2" xfId="4028"/>
    <cellStyle name="Хороший 4 2 3" xfId="4029"/>
    <cellStyle name="Хороший 4 3" xfId="4030"/>
    <cellStyle name="Хороший 4 4" xfId="4031"/>
    <cellStyle name="Хороший 5" xfId="4032"/>
    <cellStyle name="Хороший 5 2" xfId="4033"/>
    <cellStyle name="Хороший 5 2 2" xfId="4034"/>
    <cellStyle name="Хороший 5 2 3" xfId="4035"/>
    <cellStyle name="Хороший 5 3" xfId="4036"/>
    <cellStyle name="Хороший 5 4" xfId="4037"/>
    <cellStyle name="Хороший 6" xfId="4038"/>
    <cellStyle name="Хороший 6 2" xfId="4039"/>
    <cellStyle name="Хороший 6 2 2" xfId="4040"/>
    <cellStyle name="Хороший 6 2 3" xfId="4041"/>
    <cellStyle name="Хороший 6 3" xfId="4042"/>
    <cellStyle name="Хороший 6 4" xfId="4043"/>
    <cellStyle name="Хороший 7" xfId="4044"/>
    <cellStyle name="Хороший 7 2" xfId="4045"/>
    <cellStyle name="Хороший 7 2 2" xfId="4046"/>
    <cellStyle name="Хороший 7 2 3" xfId="4047"/>
    <cellStyle name="Хороший 7 3" xfId="4048"/>
    <cellStyle name="Хороший 7 4" xfId="4049"/>
    <cellStyle name="Хороший 8" xfId="4050"/>
    <cellStyle name="Хороший 8 2" xfId="4051"/>
    <cellStyle name="Хороший 8 2 2" xfId="4052"/>
    <cellStyle name="Хороший 8 2 3" xfId="4053"/>
    <cellStyle name="Хороший 8 3" xfId="4054"/>
    <cellStyle name="Хороший 8 4" xfId="4055"/>
    <cellStyle name="Хороший 9" xfId="4056"/>
    <cellStyle name="Хороший 9 2" xfId="4057"/>
    <cellStyle name="Хороший 9 2 2" xfId="4058"/>
    <cellStyle name="Хороший 9 2 3" xfId="4059"/>
    <cellStyle name="Хороший 9 3" xfId="4060"/>
    <cellStyle name="Хороший 9 4" xfId="4061"/>
    <cellStyle name="Цифры по центру с десятыми" xfId="4062"/>
    <cellStyle name="Цифры по центру с десятыми 2" xfId="4063"/>
    <cellStyle name="Цифры по центру с десятыми 3" xfId="4064"/>
    <cellStyle name="Џђћ–…ќ’ќ›‰" xfId="4065"/>
    <cellStyle name="Шапка таблицы" xfId="4066"/>
    <cellStyle name="Шапка таблицы 2" xfId="4067"/>
    <cellStyle name="Шапка таблицы 3" xfId="4068"/>
    <cellStyle name="㼿" xfId="4069"/>
    <cellStyle name="㼿 2" xfId="4070"/>
    <cellStyle name="㼿 2 2" xfId="4071"/>
    <cellStyle name="㼿 2 3" xfId="4072"/>
    <cellStyle name="㼿 3" xfId="4073"/>
    <cellStyle name="㼿 4" xfId="4074"/>
    <cellStyle name="㼿?" xfId="4075"/>
    <cellStyle name="㼿? 2" xfId="4076"/>
    <cellStyle name="㼿? 3" xfId="4077"/>
    <cellStyle name="㼿㼿" xfId="4078"/>
    <cellStyle name="㼿㼿 2" xfId="4079"/>
    <cellStyle name="㼿㼿 3" xfId="4080"/>
    <cellStyle name="㼿㼿?" xfId="4081"/>
    <cellStyle name="㼿㼿? 2" xfId="4082"/>
    <cellStyle name="㼿㼿? 2 2" xfId="4083"/>
    <cellStyle name="㼿㼿? 2 2 2" xfId="4084"/>
    <cellStyle name="㼿㼿? 2 2 3" xfId="4085"/>
    <cellStyle name="㼿㼿? 2 3" xfId="4086"/>
    <cellStyle name="㼿㼿? 2 4" xfId="4087"/>
    <cellStyle name="㼿㼿? 3" xfId="4088"/>
    <cellStyle name="㼿㼿㼿" xfId="4089"/>
    <cellStyle name="㼿㼿㼿 2" xfId="4090"/>
    <cellStyle name="㼿㼿㼿?" xfId="4091"/>
    <cellStyle name="㼿㼿㼿? 2" xfId="4092"/>
    <cellStyle name="㼿㼿㼿? 3" xfId="4093"/>
    <cellStyle name="㼿㼿㼿㼿" xfId="4094"/>
    <cellStyle name="㼿㼿㼿㼿 2" xfId="4095"/>
    <cellStyle name="㼿㼿㼿㼿 3" xfId="4096"/>
    <cellStyle name="㼿㼿㼿㼿?" xfId="4097"/>
    <cellStyle name="㼿㼿㼿㼿? 2" xfId="4098"/>
    <cellStyle name="㼿㼿㼿㼿? 3" xfId="4099"/>
    <cellStyle name="㼿㼿㼿㼿㼿" xfId="4100"/>
    <cellStyle name="㼿㼿㼿㼿㼿 2" xfId="4101"/>
    <cellStyle name="㼿㼿㼿㼿㼿 3" xfId="410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4"/>
  <sheetViews>
    <sheetView zoomScale="90" zoomScaleNormal="90" workbookViewId="0">
      <pane xSplit="2" ySplit="6" topLeftCell="C7" activePane="bottomRight" state="frozen"/>
      <selection pane="topRight" activeCell="I1" sqref="I1"/>
      <selection pane="bottomLeft" activeCell="A29" sqref="A29"/>
      <selection pane="bottomRight" activeCell="O23" sqref="O23"/>
    </sheetView>
  </sheetViews>
  <sheetFormatPr defaultColWidth="9" defaultRowHeight="15"/>
  <cols>
    <col min="1" max="1" width="4.7109375" style="1" customWidth="1"/>
    <col min="2" max="2" width="31.42578125" style="1" customWidth="1"/>
    <col min="3" max="6" width="9.140625" style="1" customWidth="1"/>
    <col min="7" max="7" width="10.5703125" style="1" customWidth="1"/>
    <col min="8" max="8" width="11.5703125" style="1" customWidth="1"/>
    <col min="9" max="11" width="9.140625" style="1" customWidth="1"/>
    <col min="12" max="12" width="10.140625" style="1" customWidth="1"/>
    <col min="13" max="15" width="9" style="1"/>
    <col min="16" max="16" width="10.28515625" style="1" bestFit="1" customWidth="1"/>
    <col min="17" max="16384" width="9" style="1"/>
  </cols>
  <sheetData>
    <row r="1" spans="1:16" ht="15.75">
      <c r="B1" s="44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6" ht="15.75">
      <c r="B2" s="44" t="s">
        <v>75</v>
      </c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1:16">
      <c r="B3" s="2" t="s">
        <v>1</v>
      </c>
      <c r="C3" s="3"/>
      <c r="D3" s="3"/>
      <c r="E3" s="3"/>
      <c r="F3" s="3"/>
      <c r="G3" s="4"/>
      <c r="L3" s="5"/>
    </row>
    <row r="4" spans="1:16" ht="15" customHeight="1">
      <c r="A4" s="45" t="s">
        <v>2</v>
      </c>
      <c r="B4" s="46" t="s">
        <v>3</v>
      </c>
      <c r="C4" s="47" t="s">
        <v>4</v>
      </c>
      <c r="D4" s="47"/>
      <c r="E4" s="47"/>
      <c r="F4" s="47"/>
      <c r="G4" s="47"/>
      <c r="H4" s="47" t="s">
        <v>5</v>
      </c>
      <c r="I4" s="47"/>
      <c r="J4" s="47"/>
      <c r="K4" s="47"/>
      <c r="L4" s="47"/>
    </row>
    <row r="5" spans="1:16">
      <c r="A5" s="45"/>
      <c r="B5" s="46"/>
      <c r="C5" s="47"/>
      <c r="D5" s="47"/>
      <c r="E5" s="47"/>
      <c r="F5" s="47"/>
      <c r="G5" s="47"/>
      <c r="H5" s="47"/>
      <c r="I5" s="47"/>
      <c r="J5" s="47"/>
      <c r="K5" s="47"/>
      <c r="L5" s="47"/>
    </row>
    <row r="6" spans="1:16">
      <c r="A6" s="45"/>
      <c r="B6" s="46"/>
      <c r="C6" s="24" t="s">
        <v>6</v>
      </c>
      <c r="D6" s="24" t="s">
        <v>7</v>
      </c>
      <c r="E6" s="24" t="s">
        <v>8</v>
      </c>
      <c r="F6" s="24" t="s">
        <v>9</v>
      </c>
      <c r="G6" s="24" t="s">
        <v>10</v>
      </c>
      <c r="H6" s="24" t="s">
        <v>6</v>
      </c>
      <c r="I6" s="24" t="s">
        <v>7</v>
      </c>
      <c r="J6" s="24" t="s">
        <v>8</v>
      </c>
      <c r="K6" s="24" t="s">
        <v>9</v>
      </c>
      <c r="L6" s="24" t="s">
        <v>10</v>
      </c>
    </row>
    <row r="7" spans="1:16" s="9" customFormat="1">
      <c r="A7" s="6">
        <v>1</v>
      </c>
      <c r="B7" s="7" t="s">
        <v>11</v>
      </c>
      <c r="C7" s="8">
        <v>2.5166152202721519E-3</v>
      </c>
      <c r="D7" s="8">
        <v>7.467184460287086E-4</v>
      </c>
      <c r="E7" s="8">
        <v>7.6706453505422777E-3</v>
      </c>
      <c r="F7" s="8">
        <v>2.0215362140265278E-3</v>
      </c>
      <c r="G7" s="8">
        <v>1.2955515230869666E-2</v>
      </c>
      <c r="H7" s="8">
        <v>2.5166152202721519E-3</v>
      </c>
      <c r="I7" s="8">
        <v>7.4671844602870871E-4</v>
      </c>
      <c r="J7" s="8">
        <v>7.6706453505422795E-3</v>
      </c>
      <c r="K7" s="8">
        <v>2.0215362140265278E-3</v>
      </c>
      <c r="L7" s="8">
        <v>1.2955515230869668E-2</v>
      </c>
      <c r="P7" s="1"/>
    </row>
    <row r="8" spans="1:16" s="9" customFormat="1">
      <c r="A8" s="6">
        <f>A7+1</f>
        <v>2</v>
      </c>
      <c r="B8" s="7" t="s">
        <v>12</v>
      </c>
      <c r="C8" s="8" t="s">
        <v>76</v>
      </c>
      <c r="D8" s="8">
        <v>0</v>
      </c>
      <c r="E8" s="8">
        <v>1.4510782406493129E-3</v>
      </c>
      <c r="F8" s="8">
        <v>3.2550798141613296E-3</v>
      </c>
      <c r="G8" s="8">
        <v>4.7061580548106424E-3</v>
      </c>
      <c r="H8" s="8" t="s">
        <v>76</v>
      </c>
      <c r="I8" s="8" t="s">
        <v>76</v>
      </c>
      <c r="J8" s="8">
        <v>1.4510782406493132E-3</v>
      </c>
      <c r="K8" s="8">
        <v>3.2550798141613305E-3</v>
      </c>
      <c r="L8" s="8">
        <v>4.7061580548106432E-3</v>
      </c>
      <c r="P8" s="1"/>
    </row>
    <row r="9" spans="1:16" s="9" customFormat="1">
      <c r="A9" s="6">
        <f t="shared" ref="A9:A64" si="0">A8+1</f>
        <v>3</v>
      </c>
      <c r="B9" s="7" t="s">
        <v>13</v>
      </c>
      <c r="C9" s="8" t="s">
        <v>76</v>
      </c>
      <c r="D9" s="8">
        <v>0</v>
      </c>
      <c r="E9" s="8">
        <v>4.7065113707167342E-3</v>
      </c>
      <c r="F9" s="8">
        <v>5.8024187967673719E-3</v>
      </c>
      <c r="G9" s="8">
        <v>1.0508930167484106E-2</v>
      </c>
      <c r="H9" s="8" t="s">
        <v>76</v>
      </c>
      <c r="I9" s="8" t="s">
        <v>76</v>
      </c>
      <c r="J9" s="8">
        <v>4.7065113707167351E-3</v>
      </c>
      <c r="K9" s="8">
        <v>5.8024187967673727E-3</v>
      </c>
      <c r="L9" s="8">
        <v>1.0508930167484108E-2</v>
      </c>
      <c r="P9" s="1"/>
    </row>
    <row r="10" spans="1:16" s="9" customFormat="1">
      <c r="A10" s="6">
        <f t="shared" si="0"/>
        <v>4</v>
      </c>
      <c r="B10" s="7" t="s">
        <v>14</v>
      </c>
      <c r="C10" s="8">
        <v>1.1636361223822701E-3</v>
      </c>
      <c r="D10" s="8" t="s">
        <v>76</v>
      </c>
      <c r="E10" s="8">
        <v>5.8401598055694715E-3</v>
      </c>
      <c r="F10" s="8">
        <v>2.7119743805140467E-3</v>
      </c>
      <c r="G10" s="8">
        <v>9.7157703084657879E-3</v>
      </c>
      <c r="H10" s="8">
        <v>1.1636361223822706E-3</v>
      </c>
      <c r="I10" s="8" t="s">
        <v>76</v>
      </c>
      <c r="J10" s="8">
        <v>5.8401598055694724E-3</v>
      </c>
      <c r="K10" s="8">
        <v>2.7119743805140472E-3</v>
      </c>
      <c r="L10" s="8">
        <v>9.7157703084657914E-3</v>
      </c>
      <c r="P10" s="1"/>
    </row>
    <row r="11" spans="1:16" s="9" customFormat="1">
      <c r="A11" s="6">
        <f t="shared" si="0"/>
        <v>5</v>
      </c>
      <c r="B11" s="7" t="s">
        <v>15</v>
      </c>
      <c r="C11" s="8">
        <v>1.4355470622773657E-3</v>
      </c>
      <c r="D11" s="8">
        <v>5.8386925631261186E-4</v>
      </c>
      <c r="E11" s="8">
        <v>2.0143746968966633E-2</v>
      </c>
      <c r="F11" s="8">
        <v>9.5797534989512118E-3</v>
      </c>
      <c r="G11" s="8">
        <v>3.174291678650782E-2</v>
      </c>
      <c r="H11" s="8">
        <v>1.4355470622773659E-3</v>
      </c>
      <c r="I11" s="8">
        <v>5.8386925631261197E-4</v>
      </c>
      <c r="J11" s="8">
        <v>2.014374696896664E-2</v>
      </c>
      <c r="K11" s="8">
        <v>9.5797534989512136E-3</v>
      </c>
      <c r="L11" s="8">
        <v>3.1742916786507827E-2</v>
      </c>
      <c r="P11" s="1"/>
    </row>
    <row r="12" spans="1:16" s="9" customFormat="1">
      <c r="A12" s="6">
        <f t="shared" si="0"/>
        <v>6</v>
      </c>
      <c r="B12" s="7" t="s">
        <v>16</v>
      </c>
      <c r="C12" s="8">
        <v>4.1470454477512611E-5</v>
      </c>
      <c r="D12" s="8" t="s">
        <v>76</v>
      </c>
      <c r="E12" s="8">
        <v>5.5315334544330146E-3</v>
      </c>
      <c r="F12" s="8">
        <v>5.0294715518767168E-3</v>
      </c>
      <c r="G12" s="8">
        <v>1.0602475460787244E-2</v>
      </c>
      <c r="H12" s="8">
        <v>4.1470454477512618E-5</v>
      </c>
      <c r="I12" s="8" t="s">
        <v>76</v>
      </c>
      <c r="J12" s="8">
        <v>5.5315334544330146E-3</v>
      </c>
      <c r="K12" s="8">
        <v>5.0294715518767168E-3</v>
      </c>
      <c r="L12" s="8">
        <v>1.0602475460787245E-2</v>
      </c>
      <c r="P12" s="1"/>
    </row>
    <row r="13" spans="1:16" s="9" customFormat="1">
      <c r="A13" s="6">
        <f t="shared" si="0"/>
        <v>7</v>
      </c>
      <c r="B13" s="7" t="s">
        <v>17</v>
      </c>
      <c r="C13" s="8">
        <v>3.5718618741300699E-3</v>
      </c>
      <c r="D13" s="8" t="s">
        <v>76</v>
      </c>
      <c r="E13" s="8">
        <v>9.0605116104612044E-3</v>
      </c>
      <c r="F13" s="8">
        <v>8.0364352709851542E-3</v>
      </c>
      <c r="G13" s="8">
        <v>2.0668808755576428E-2</v>
      </c>
      <c r="H13" s="8">
        <v>3.5718618741300704E-3</v>
      </c>
      <c r="I13" s="8" t="s">
        <v>76</v>
      </c>
      <c r="J13" s="8">
        <v>9.0605116104612062E-3</v>
      </c>
      <c r="K13" s="8">
        <v>8.0364352709851542E-3</v>
      </c>
      <c r="L13" s="8">
        <v>2.0668808755576432E-2</v>
      </c>
    </row>
    <row r="14" spans="1:16" s="9" customFormat="1">
      <c r="A14" s="6">
        <f t="shared" si="0"/>
        <v>8</v>
      </c>
      <c r="B14" s="7" t="s">
        <v>18</v>
      </c>
      <c r="C14" s="8" t="s">
        <v>76</v>
      </c>
      <c r="D14" s="8" t="s">
        <v>76</v>
      </c>
      <c r="E14" s="8">
        <v>9.2731734357708682E-3</v>
      </c>
      <c r="F14" s="8">
        <v>3.2270304569499389E-3</v>
      </c>
      <c r="G14" s="8">
        <v>1.2500203892720807E-2</v>
      </c>
      <c r="H14" s="8" t="s">
        <v>76</v>
      </c>
      <c r="I14" s="8" t="s">
        <v>76</v>
      </c>
      <c r="J14" s="8">
        <v>9.2731734357708699E-3</v>
      </c>
      <c r="K14" s="8">
        <v>3.2270304569499393E-3</v>
      </c>
      <c r="L14" s="8">
        <v>1.250020389272081E-2</v>
      </c>
    </row>
    <row r="15" spans="1:16" s="9" customFormat="1">
      <c r="A15" s="6">
        <f t="shared" si="0"/>
        <v>9</v>
      </c>
      <c r="B15" s="7" t="s">
        <v>19</v>
      </c>
      <c r="C15" s="8">
        <v>6.9775622219244333E-3</v>
      </c>
      <c r="D15" s="8">
        <v>2.0598219181838526E-3</v>
      </c>
      <c r="E15" s="8">
        <v>8.9998394179206815E-3</v>
      </c>
      <c r="F15" s="8">
        <v>5.7376294924878068E-3</v>
      </c>
      <c r="G15" s="8">
        <v>2.3774853050516773E-2</v>
      </c>
      <c r="H15" s="8">
        <v>6.9775622219244342E-3</v>
      </c>
      <c r="I15" s="8">
        <v>2.059821918183853E-3</v>
      </c>
      <c r="J15" s="8">
        <v>8.9998394179206815E-3</v>
      </c>
      <c r="K15" s="8">
        <v>5.7376294924878076E-3</v>
      </c>
      <c r="L15" s="8">
        <v>2.3774853050516777E-2</v>
      </c>
    </row>
    <row r="16" spans="1:16" s="9" customFormat="1">
      <c r="A16" s="6">
        <f t="shared" si="0"/>
        <v>10</v>
      </c>
      <c r="B16" s="7" t="s">
        <v>20</v>
      </c>
      <c r="C16" s="8">
        <v>4.7614225511218181E-5</v>
      </c>
      <c r="D16" s="8">
        <v>5.8861448521803781E-5</v>
      </c>
      <c r="E16" s="8">
        <v>5.2484341775116822E-3</v>
      </c>
      <c r="F16" s="8">
        <v>7.5011175087679755E-3</v>
      </c>
      <c r="G16" s="8">
        <v>1.285602736031268E-2</v>
      </c>
      <c r="H16" s="8">
        <v>4.7614225511218188E-5</v>
      </c>
      <c r="I16" s="8">
        <v>5.8861448521803788E-5</v>
      </c>
      <c r="J16" s="8">
        <v>5.248434177511683E-3</v>
      </c>
      <c r="K16" s="8">
        <v>7.5011175087679773E-3</v>
      </c>
      <c r="L16" s="8">
        <v>1.2856027360312683E-2</v>
      </c>
    </row>
    <row r="17" spans="1:12" s="9" customFormat="1" ht="25.5">
      <c r="A17" s="6">
        <f t="shared" si="0"/>
        <v>11</v>
      </c>
      <c r="B17" s="7" t="s">
        <v>21</v>
      </c>
      <c r="C17" s="8">
        <v>2.7787417631511886E-2</v>
      </c>
      <c r="D17" s="8">
        <v>6.1227781802852908E-3</v>
      </c>
      <c r="E17" s="8">
        <v>9.404084339725885E-2</v>
      </c>
      <c r="F17" s="8">
        <v>1.8650099068798637E-2</v>
      </c>
      <c r="G17" s="8">
        <v>0.14660113827785465</v>
      </c>
      <c r="H17" s="8">
        <v>2.7787417631511886E-2</v>
      </c>
      <c r="I17" s="8">
        <v>6.1227781802852916E-3</v>
      </c>
      <c r="J17" s="8">
        <v>9.404084339725885E-2</v>
      </c>
      <c r="K17" s="8">
        <v>1.8650099068798637E-2</v>
      </c>
      <c r="L17" s="8">
        <v>0.14660113827785468</v>
      </c>
    </row>
    <row r="18" spans="1:12" s="9" customFormat="1">
      <c r="A18" s="6">
        <f t="shared" si="0"/>
        <v>12</v>
      </c>
      <c r="B18" s="7" t="s">
        <v>22</v>
      </c>
      <c r="C18" s="8" t="s">
        <v>76</v>
      </c>
      <c r="D18" s="8" t="s">
        <v>76</v>
      </c>
      <c r="E18" s="8">
        <v>1.0489556678633411E-3</v>
      </c>
      <c r="F18" s="8">
        <v>9.589582551172067E-5</v>
      </c>
      <c r="G18" s="8">
        <v>1.1448514933750618E-3</v>
      </c>
      <c r="H18" s="8" t="s">
        <v>76</v>
      </c>
      <c r="I18" s="8" t="s">
        <v>76</v>
      </c>
      <c r="J18" s="8">
        <v>1.0489556678633413E-3</v>
      </c>
      <c r="K18" s="8">
        <v>9.5895825511720684E-5</v>
      </c>
      <c r="L18" s="8">
        <v>1.1448514933750618E-3</v>
      </c>
    </row>
    <row r="19" spans="1:12" s="9" customFormat="1">
      <c r="A19" s="6">
        <f t="shared" si="0"/>
        <v>13</v>
      </c>
      <c r="B19" s="7" t="s">
        <v>23</v>
      </c>
      <c r="C19" s="8" t="s">
        <v>76</v>
      </c>
      <c r="D19" s="8" t="s">
        <v>76</v>
      </c>
      <c r="E19" s="8">
        <v>3.9559260783824665E-3</v>
      </c>
      <c r="F19" s="8">
        <v>2.7695108943880066E-3</v>
      </c>
      <c r="G19" s="8">
        <v>6.7254369727704731E-3</v>
      </c>
      <c r="H19" s="8" t="s">
        <v>76</v>
      </c>
      <c r="I19" s="8" t="s">
        <v>76</v>
      </c>
      <c r="J19" s="8">
        <v>3.9559260783824665E-3</v>
      </c>
      <c r="K19" s="8">
        <v>2.7695108943880074E-3</v>
      </c>
      <c r="L19" s="8">
        <v>6.725436972770474E-3</v>
      </c>
    </row>
    <row r="20" spans="1:12" s="9" customFormat="1">
      <c r="A20" s="6">
        <f t="shared" si="0"/>
        <v>14</v>
      </c>
      <c r="B20" s="7" t="s">
        <v>24</v>
      </c>
      <c r="C20" s="8" t="s">
        <v>76</v>
      </c>
      <c r="D20" s="8" t="s">
        <v>76</v>
      </c>
      <c r="E20" s="8">
        <v>1.0742099036843174E-2</v>
      </c>
      <c r="F20" s="8">
        <v>2.7168373813881699E-3</v>
      </c>
      <c r="G20" s="8">
        <v>1.3458936418231345E-2</v>
      </c>
      <c r="H20" s="8" t="s">
        <v>76</v>
      </c>
      <c r="I20" s="8" t="s">
        <v>76</v>
      </c>
      <c r="J20" s="8">
        <v>1.0742099036843178E-2</v>
      </c>
      <c r="K20" s="8">
        <v>2.7168373813881703E-3</v>
      </c>
      <c r="L20" s="8">
        <v>1.3458936418231347E-2</v>
      </c>
    </row>
    <row r="21" spans="1:12" s="9" customFormat="1">
      <c r="A21" s="6">
        <f t="shared" si="0"/>
        <v>15</v>
      </c>
      <c r="B21" s="7" t="s">
        <v>25</v>
      </c>
      <c r="C21" s="8" t="s">
        <v>76</v>
      </c>
      <c r="D21" s="8" t="s">
        <v>76</v>
      </c>
      <c r="E21" s="8">
        <v>7.5374059966228102E-4</v>
      </c>
      <c r="F21" s="8">
        <v>1.8884882395561928E-3</v>
      </c>
      <c r="G21" s="8">
        <v>2.6422288392184737E-3</v>
      </c>
      <c r="H21" s="8" t="s">
        <v>76</v>
      </c>
      <c r="I21" s="8" t="s">
        <v>76</v>
      </c>
      <c r="J21" s="8">
        <v>7.5374059966228102E-4</v>
      </c>
      <c r="K21" s="8">
        <v>1.888488239556193E-3</v>
      </c>
      <c r="L21" s="8">
        <v>2.6422288392184742E-3</v>
      </c>
    </row>
    <row r="22" spans="1:12" s="9" customFormat="1">
      <c r="A22" s="6">
        <f t="shared" si="0"/>
        <v>16</v>
      </c>
      <c r="B22" s="7" t="s">
        <v>26</v>
      </c>
      <c r="C22" s="8" t="s">
        <v>76</v>
      </c>
      <c r="D22" s="8" t="s">
        <v>76</v>
      </c>
      <c r="E22" s="8">
        <v>4.030691649843759E-3</v>
      </c>
      <c r="F22" s="8">
        <v>1.9736619087511033E-3</v>
      </c>
      <c r="G22" s="8">
        <v>6.0043535585948618E-3</v>
      </c>
      <c r="H22" s="8" t="s">
        <v>76</v>
      </c>
      <c r="I22" s="8" t="s">
        <v>76</v>
      </c>
      <c r="J22" s="8">
        <v>4.0306916498437598E-3</v>
      </c>
      <c r="K22" s="8">
        <v>1.9736619087511033E-3</v>
      </c>
      <c r="L22" s="8">
        <v>6.0043535585948627E-3</v>
      </c>
    </row>
    <row r="23" spans="1:12" s="9" customFormat="1">
      <c r="A23" s="6">
        <f t="shared" si="0"/>
        <v>17</v>
      </c>
      <c r="B23" s="7" t="s">
        <v>27</v>
      </c>
      <c r="C23" s="8" t="s">
        <v>76</v>
      </c>
      <c r="D23" s="8" t="s">
        <v>76</v>
      </c>
      <c r="E23" s="8">
        <v>3.0487482321691424E-3</v>
      </c>
      <c r="F23" s="8">
        <v>3.1001753251669335E-3</v>
      </c>
      <c r="G23" s="8">
        <v>6.1489235573360754E-3</v>
      </c>
      <c r="H23" s="8" t="s">
        <v>76</v>
      </c>
      <c r="I23" s="8" t="s">
        <v>76</v>
      </c>
      <c r="J23" s="8">
        <v>3.0487482321691428E-3</v>
      </c>
      <c r="K23" s="8">
        <v>3.1001753251669339E-3</v>
      </c>
      <c r="L23" s="8">
        <v>6.1489235573360763E-3</v>
      </c>
    </row>
    <row r="24" spans="1:12" s="9" customFormat="1" ht="15.75" customHeight="1">
      <c r="A24" s="6">
        <f t="shared" si="0"/>
        <v>18</v>
      </c>
      <c r="B24" s="7" t="s">
        <v>28</v>
      </c>
      <c r="C24" s="8" t="s">
        <v>76</v>
      </c>
      <c r="D24" s="8" t="s">
        <v>76</v>
      </c>
      <c r="E24" s="8">
        <v>1.2215269335953943E-2</v>
      </c>
      <c r="F24" s="8">
        <v>1.0389641884689898E-2</v>
      </c>
      <c r="G24" s="8">
        <v>2.2604911220643842E-2</v>
      </c>
      <c r="H24" s="8" t="s">
        <v>76</v>
      </c>
      <c r="I24" s="8" t="s">
        <v>76</v>
      </c>
      <c r="J24" s="8">
        <v>1.2215269335953946E-2</v>
      </c>
      <c r="K24" s="8">
        <v>1.0389641884689899E-2</v>
      </c>
      <c r="L24" s="8">
        <v>2.2604911220643845E-2</v>
      </c>
    </row>
    <row r="25" spans="1:12" s="9" customFormat="1">
      <c r="A25" s="6">
        <f t="shared" si="0"/>
        <v>19</v>
      </c>
      <c r="B25" s="7" t="s">
        <v>29</v>
      </c>
      <c r="C25" s="8">
        <v>1.0479153488065155E-3</v>
      </c>
      <c r="D25" s="8">
        <v>4.7805604960351183E-5</v>
      </c>
      <c r="E25" s="8">
        <v>3.3214345041914944E-3</v>
      </c>
      <c r="F25" s="8">
        <v>3.0879368547531462E-3</v>
      </c>
      <c r="G25" s="8">
        <v>7.5050923127115074E-3</v>
      </c>
      <c r="H25" s="8">
        <v>1.0479153488065155E-3</v>
      </c>
      <c r="I25" s="8">
        <v>4.780560496035119E-5</v>
      </c>
      <c r="J25" s="8">
        <v>3.3214345041914948E-3</v>
      </c>
      <c r="K25" s="8">
        <v>3.0879368547531462E-3</v>
      </c>
      <c r="L25" s="8">
        <v>7.5050923127115074E-3</v>
      </c>
    </row>
    <row r="26" spans="1:12" s="9" customFormat="1">
      <c r="A26" s="6">
        <f t="shared" si="0"/>
        <v>20</v>
      </c>
      <c r="B26" s="7" t="s">
        <v>30</v>
      </c>
      <c r="C26" s="8">
        <v>5.8375639150927702E-5</v>
      </c>
      <c r="D26" s="8" t="s">
        <v>76</v>
      </c>
      <c r="E26" s="8">
        <v>2.6169559561691206E-2</v>
      </c>
      <c r="F26" s="8">
        <v>1.649332628455015E-2</v>
      </c>
      <c r="G26" s="8">
        <v>4.2721261485392278E-2</v>
      </c>
      <c r="H26" s="8">
        <v>5.8375639150927709E-5</v>
      </c>
      <c r="I26" s="8" t="s">
        <v>76</v>
      </c>
      <c r="J26" s="8">
        <v>2.6169559561691206E-2</v>
      </c>
      <c r="K26" s="8">
        <v>1.6493326284550153E-2</v>
      </c>
      <c r="L26" s="8">
        <v>4.2721261485392292E-2</v>
      </c>
    </row>
    <row r="27" spans="1:12" s="9" customFormat="1">
      <c r="A27" s="6">
        <f t="shared" si="0"/>
        <v>21</v>
      </c>
      <c r="B27" s="7" t="s">
        <v>31</v>
      </c>
      <c r="C27" s="8" t="s">
        <v>76</v>
      </c>
      <c r="D27" s="8">
        <v>2.4765727509150929E-3</v>
      </c>
      <c r="E27" s="8">
        <v>3.8923782869395851E-3</v>
      </c>
      <c r="F27" s="8">
        <v>2.7832558645680462E-3</v>
      </c>
      <c r="G27" s="8">
        <v>9.1522069024227246E-3</v>
      </c>
      <c r="H27" s="8" t="s">
        <v>76</v>
      </c>
      <c r="I27" s="8">
        <v>2.4765727509150938E-3</v>
      </c>
      <c r="J27" s="8">
        <v>3.8923782869395855E-3</v>
      </c>
      <c r="K27" s="8">
        <v>2.7832558645680466E-3</v>
      </c>
      <c r="L27" s="8">
        <v>9.1522069024227264E-3</v>
      </c>
    </row>
    <row r="28" spans="1:12" s="9" customFormat="1">
      <c r="A28" s="6">
        <f t="shared" si="0"/>
        <v>22</v>
      </c>
      <c r="B28" s="7" t="s">
        <v>32</v>
      </c>
      <c r="C28" s="8">
        <v>2.4185455205048947E-4</v>
      </c>
      <c r="D28" s="8" t="s">
        <v>76</v>
      </c>
      <c r="E28" s="8">
        <v>1.2701584144862348E-2</v>
      </c>
      <c r="F28" s="8">
        <v>3.7610281916846356E-3</v>
      </c>
      <c r="G28" s="8">
        <v>1.6704466888597475E-2</v>
      </c>
      <c r="H28" s="8">
        <v>2.4185455205048953E-4</v>
      </c>
      <c r="I28" s="8" t="s">
        <v>76</v>
      </c>
      <c r="J28" s="8">
        <v>1.270158414486235E-2</v>
      </c>
      <c r="K28" s="8">
        <v>3.7610281916846361E-3</v>
      </c>
      <c r="L28" s="8">
        <v>1.6704466888597475E-2</v>
      </c>
    </row>
    <row r="29" spans="1:12" s="9" customFormat="1">
      <c r="A29" s="6">
        <f t="shared" si="0"/>
        <v>23</v>
      </c>
      <c r="B29" s="7" t="s">
        <v>33</v>
      </c>
      <c r="C29" s="8">
        <v>3.9528689143617009E-3</v>
      </c>
      <c r="D29" s="8">
        <v>6.5726572863779892E-5</v>
      </c>
      <c r="E29" s="8">
        <v>2.5015796656018053E-3</v>
      </c>
      <c r="F29" s="8">
        <v>2.3603318178109256E-3</v>
      </c>
      <c r="G29" s="8">
        <v>8.880506970638212E-3</v>
      </c>
      <c r="H29" s="8">
        <v>3.9528689143617009E-3</v>
      </c>
      <c r="I29" s="8">
        <v>6.5726572863779905E-5</v>
      </c>
      <c r="J29" s="8">
        <v>2.5015796656018057E-3</v>
      </c>
      <c r="K29" s="8">
        <v>2.360331817810926E-3</v>
      </c>
      <c r="L29" s="8">
        <v>8.8805069706382137E-3</v>
      </c>
    </row>
    <row r="30" spans="1:12" s="9" customFormat="1">
      <c r="A30" s="6">
        <f t="shared" si="0"/>
        <v>24</v>
      </c>
      <c r="B30" s="7" t="s">
        <v>34</v>
      </c>
      <c r="C30" s="8" t="s">
        <v>76</v>
      </c>
      <c r="D30" s="8" t="s">
        <v>76</v>
      </c>
      <c r="E30" s="8">
        <v>2.2216798604967475E-3</v>
      </c>
      <c r="F30" s="8">
        <v>2.5932798647286871E-3</v>
      </c>
      <c r="G30" s="8">
        <v>4.814959725225435E-3</v>
      </c>
      <c r="H30" s="8" t="s">
        <v>76</v>
      </c>
      <c r="I30" s="8" t="s">
        <v>76</v>
      </c>
      <c r="J30" s="8">
        <v>2.2216798604967479E-3</v>
      </c>
      <c r="K30" s="8">
        <v>2.5932798647286875E-3</v>
      </c>
      <c r="L30" s="8">
        <v>4.814959725225435E-3</v>
      </c>
    </row>
    <row r="31" spans="1:12" s="9" customFormat="1">
      <c r="A31" s="6">
        <f t="shared" si="0"/>
        <v>25</v>
      </c>
      <c r="B31" s="7" t="s">
        <v>35</v>
      </c>
      <c r="C31" s="8">
        <v>1.559418637520041E-3</v>
      </c>
      <c r="D31" s="8" t="s">
        <v>76</v>
      </c>
      <c r="E31" s="8">
        <v>1.1105425560274133E-2</v>
      </c>
      <c r="F31" s="8">
        <v>5.7314022996429407E-3</v>
      </c>
      <c r="G31" s="8">
        <v>1.8396246497437114E-2</v>
      </c>
      <c r="H31" s="8">
        <v>1.5594186375200412E-3</v>
      </c>
      <c r="I31" s="8" t="s">
        <v>76</v>
      </c>
      <c r="J31" s="8">
        <v>1.1105425560274135E-2</v>
      </c>
      <c r="K31" s="8">
        <v>5.7314022996429416E-3</v>
      </c>
      <c r="L31" s="8">
        <v>1.8396246497437117E-2</v>
      </c>
    </row>
    <row r="32" spans="1:12" s="9" customFormat="1" ht="14.25" customHeight="1">
      <c r="A32" s="6">
        <f t="shared" si="0"/>
        <v>26</v>
      </c>
      <c r="B32" s="7" t="s">
        <v>36</v>
      </c>
      <c r="C32" s="8">
        <v>1.9216999347288122E-3</v>
      </c>
      <c r="D32" s="8" t="s">
        <v>76</v>
      </c>
      <c r="E32" s="8">
        <v>1.2750817734943153E-2</v>
      </c>
      <c r="F32" s="8">
        <v>4.0863045548956639E-3</v>
      </c>
      <c r="G32" s="8">
        <v>1.875882222456763E-2</v>
      </c>
      <c r="H32" s="8">
        <v>1.9216999347288124E-3</v>
      </c>
      <c r="I32" s="8" t="s">
        <v>76</v>
      </c>
      <c r="J32" s="8">
        <v>1.2750817734943156E-2</v>
      </c>
      <c r="K32" s="8">
        <v>4.0863045548956639E-3</v>
      </c>
      <c r="L32" s="8">
        <v>1.8758822224567633E-2</v>
      </c>
    </row>
    <row r="33" spans="1:12" s="9" customFormat="1">
      <c r="A33" s="6">
        <f t="shared" si="0"/>
        <v>27</v>
      </c>
      <c r="B33" s="7" t="s">
        <v>37</v>
      </c>
      <c r="C33" s="8">
        <v>1.9507797966663034E-3</v>
      </c>
      <c r="D33" s="8" t="s">
        <v>76</v>
      </c>
      <c r="E33" s="8">
        <v>3.0679156200746167E-3</v>
      </c>
      <c r="F33" s="8">
        <v>2.6835373572390276E-3</v>
      </c>
      <c r="G33" s="8">
        <v>7.7022327739799477E-3</v>
      </c>
      <c r="H33" s="8">
        <v>1.9507797966663038E-3</v>
      </c>
      <c r="I33" s="8" t="s">
        <v>76</v>
      </c>
      <c r="J33" s="8">
        <v>3.0679156200746167E-3</v>
      </c>
      <c r="K33" s="8">
        <v>2.683537357239028E-3</v>
      </c>
      <c r="L33" s="8">
        <v>7.7022327739799494E-3</v>
      </c>
    </row>
    <row r="34" spans="1:12" s="9" customFormat="1">
      <c r="A34" s="6">
        <f t="shared" si="0"/>
        <v>28</v>
      </c>
      <c r="B34" s="7" t="s">
        <v>38</v>
      </c>
      <c r="C34" s="8">
        <v>1.1523152918912489E-3</v>
      </c>
      <c r="D34" s="8" t="s">
        <v>76</v>
      </c>
      <c r="E34" s="8">
        <v>6.4361939248154349E-3</v>
      </c>
      <c r="F34" s="8">
        <v>3.2512031535250454E-3</v>
      </c>
      <c r="G34" s="8">
        <v>1.083971237023173E-2</v>
      </c>
      <c r="H34" s="8">
        <v>1.1523152918912491E-3</v>
      </c>
      <c r="I34" s="8" t="s">
        <v>76</v>
      </c>
      <c r="J34" s="8">
        <v>6.4361939248154358E-3</v>
      </c>
      <c r="K34" s="8">
        <v>3.2512031535250462E-3</v>
      </c>
      <c r="L34" s="8">
        <v>1.083971237023173E-2</v>
      </c>
    </row>
    <row r="35" spans="1:12" s="9" customFormat="1">
      <c r="A35" s="6">
        <f t="shared" si="0"/>
        <v>29</v>
      </c>
      <c r="B35" s="7" t="s">
        <v>39</v>
      </c>
      <c r="C35" s="8">
        <v>4.1063159752434686E-5</v>
      </c>
      <c r="D35" s="8" t="s">
        <v>76</v>
      </c>
      <c r="E35" s="8">
        <v>1.6472485553256103E-2</v>
      </c>
      <c r="F35" s="8">
        <v>9.0492005943009091E-3</v>
      </c>
      <c r="G35" s="8">
        <v>2.5562749307309444E-2</v>
      </c>
      <c r="H35" s="8">
        <v>4.1063159752434693E-5</v>
      </c>
      <c r="I35" s="8" t="s">
        <v>76</v>
      </c>
      <c r="J35" s="8">
        <v>1.6472485553256103E-2</v>
      </c>
      <c r="K35" s="8">
        <v>9.0492005943009091E-3</v>
      </c>
      <c r="L35" s="8">
        <v>2.5562749307309444E-2</v>
      </c>
    </row>
    <row r="36" spans="1:12" s="9" customFormat="1">
      <c r="A36" s="6">
        <f t="shared" si="0"/>
        <v>30</v>
      </c>
      <c r="B36" s="7" t="s">
        <v>40</v>
      </c>
      <c r="C36" s="8" t="s">
        <v>76</v>
      </c>
      <c r="D36" s="8" t="s">
        <v>76</v>
      </c>
      <c r="E36" s="8">
        <v>3.5532048314222838E-3</v>
      </c>
      <c r="F36" s="8">
        <v>2.9420271998680013E-3</v>
      </c>
      <c r="G36" s="8">
        <v>6.4952320312902847E-3</v>
      </c>
      <c r="H36" s="8" t="s">
        <v>76</v>
      </c>
      <c r="I36" s="8" t="s">
        <v>76</v>
      </c>
      <c r="J36" s="8">
        <v>3.5532048314222838E-3</v>
      </c>
      <c r="K36" s="8">
        <v>2.9420271998680018E-3</v>
      </c>
      <c r="L36" s="8">
        <v>6.4952320312902856E-3</v>
      </c>
    </row>
    <row r="37" spans="1:12" s="9" customFormat="1">
      <c r="A37" s="6">
        <f t="shared" si="0"/>
        <v>31</v>
      </c>
      <c r="B37" s="7" t="s">
        <v>41</v>
      </c>
      <c r="C37" s="8">
        <v>2.6338130506219841E-3</v>
      </c>
      <c r="D37" s="8">
        <v>4.7870379543134663E-4</v>
      </c>
      <c r="E37" s="8">
        <v>2.1166601424267451E-2</v>
      </c>
      <c r="F37" s="8">
        <v>8.7535144382250591E-3</v>
      </c>
      <c r="G37" s="8">
        <v>3.3032632708545839E-2</v>
      </c>
      <c r="H37" s="8">
        <v>2.6338130506219845E-3</v>
      </c>
      <c r="I37" s="8">
        <v>4.7870379543134669E-4</v>
      </c>
      <c r="J37" s="8">
        <v>2.1166601424267455E-2</v>
      </c>
      <c r="K37" s="8">
        <v>8.7535144382250591E-3</v>
      </c>
      <c r="L37" s="8">
        <v>3.3032632708545846E-2</v>
      </c>
    </row>
    <row r="38" spans="1:12" s="9" customFormat="1">
      <c r="A38" s="6">
        <f t="shared" si="0"/>
        <v>32</v>
      </c>
      <c r="B38" s="7" t="s">
        <v>42</v>
      </c>
      <c r="C38" s="8" t="s">
        <v>76</v>
      </c>
      <c r="D38" s="8" t="s">
        <v>76</v>
      </c>
      <c r="E38" s="8">
        <v>1.7492523295638909E-3</v>
      </c>
      <c r="F38" s="8">
        <v>3.2637066108684014E-4</v>
      </c>
      <c r="G38" s="8">
        <v>2.0756229906507312E-3</v>
      </c>
      <c r="H38" s="8" t="s">
        <v>76</v>
      </c>
      <c r="I38" s="8" t="s">
        <v>76</v>
      </c>
      <c r="J38" s="8">
        <v>1.7492523295638913E-3</v>
      </c>
      <c r="K38" s="8">
        <v>3.263706610868402E-4</v>
      </c>
      <c r="L38" s="8">
        <v>2.0756229906507316E-3</v>
      </c>
    </row>
    <row r="39" spans="1:12" s="9" customFormat="1">
      <c r="A39" s="6">
        <f t="shared" si="0"/>
        <v>33</v>
      </c>
      <c r="B39" s="7" t="s">
        <v>43</v>
      </c>
      <c r="C39" s="8">
        <v>6.6798788495460936E-4</v>
      </c>
      <c r="D39" s="8" t="s">
        <v>76</v>
      </c>
      <c r="E39" s="8">
        <v>4.0281939026743052E-4</v>
      </c>
      <c r="F39" s="8">
        <v>4.9590831719186716E-4</v>
      </c>
      <c r="G39" s="8">
        <v>1.566715592413907E-3</v>
      </c>
      <c r="H39" s="8">
        <v>6.6798788495460958E-4</v>
      </c>
      <c r="I39" s="8" t="s">
        <v>76</v>
      </c>
      <c r="J39" s="8">
        <v>4.0281939026743052E-4</v>
      </c>
      <c r="K39" s="8">
        <v>4.9590831719186726E-4</v>
      </c>
      <c r="L39" s="8">
        <v>1.5667155924139074E-3</v>
      </c>
    </row>
    <row r="40" spans="1:12" s="9" customFormat="1">
      <c r="A40" s="6">
        <f t="shared" si="0"/>
        <v>34</v>
      </c>
      <c r="B40" s="7" t="s">
        <v>44</v>
      </c>
      <c r="C40" s="8" t="s">
        <v>76</v>
      </c>
      <c r="D40" s="8" t="s">
        <v>76</v>
      </c>
      <c r="E40" s="8">
        <v>1.0734031656987413E-3</v>
      </c>
      <c r="F40" s="8">
        <v>2.0061473434500893E-4</v>
      </c>
      <c r="G40" s="8">
        <v>1.2740179000437504E-3</v>
      </c>
      <c r="H40" s="8" t="s">
        <v>76</v>
      </c>
      <c r="I40" s="8" t="s">
        <v>76</v>
      </c>
      <c r="J40" s="8">
        <v>1.0734031656987415E-3</v>
      </c>
      <c r="K40" s="8">
        <v>2.0061473434500896E-4</v>
      </c>
      <c r="L40" s="8">
        <v>1.2740179000437504E-3</v>
      </c>
    </row>
    <row r="41" spans="1:12" s="9" customFormat="1">
      <c r="A41" s="6">
        <f t="shared" si="0"/>
        <v>35</v>
      </c>
      <c r="B41" s="7" t="s">
        <v>45</v>
      </c>
      <c r="C41" s="8" t="s">
        <v>76</v>
      </c>
      <c r="D41" s="8">
        <v>6.9696960358485308E-4</v>
      </c>
      <c r="E41" s="8">
        <v>4.5056659995996928E-3</v>
      </c>
      <c r="F41" s="8">
        <v>5.2869946829293005E-3</v>
      </c>
      <c r="G41" s="8">
        <v>1.0489630286113846E-2</v>
      </c>
      <c r="H41" s="8" t="s">
        <v>76</v>
      </c>
      <c r="I41" s="8">
        <v>6.9696960358485319E-4</v>
      </c>
      <c r="J41" s="8">
        <v>4.5056659995996937E-3</v>
      </c>
      <c r="K41" s="8">
        <v>5.2869946829293014E-3</v>
      </c>
      <c r="L41" s="8">
        <v>1.0489630286113848E-2</v>
      </c>
    </row>
    <row r="42" spans="1:12" s="9" customFormat="1">
      <c r="A42" s="6">
        <f t="shared" si="0"/>
        <v>36</v>
      </c>
      <c r="B42" s="7" t="s">
        <v>46</v>
      </c>
      <c r="C42" s="8" t="s">
        <v>76</v>
      </c>
      <c r="D42" s="8" t="s">
        <v>76</v>
      </c>
      <c r="E42" s="8">
        <v>2.281184147681024E-3</v>
      </c>
      <c r="F42" s="8">
        <v>2.9198271837685731E-3</v>
      </c>
      <c r="G42" s="8">
        <v>5.2010113314495971E-3</v>
      </c>
      <c r="H42" s="8" t="s">
        <v>76</v>
      </c>
      <c r="I42" s="8" t="s">
        <v>76</v>
      </c>
      <c r="J42" s="8">
        <v>2.281184147681024E-3</v>
      </c>
      <c r="K42" s="8">
        <v>2.9198271837685735E-3</v>
      </c>
      <c r="L42" s="8">
        <v>5.2010113314495971E-3</v>
      </c>
    </row>
    <row r="43" spans="1:12" s="9" customFormat="1">
      <c r="A43" s="6">
        <f t="shared" si="0"/>
        <v>37</v>
      </c>
      <c r="B43" s="7" t="s">
        <v>47</v>
      </c>
      <c r="C43" s="8">
        <v>6.20830025822093E-4</v>
      </c>
      <c r="D43" s="8" t="s">
        <v>76</v>
      </c>
      <c r="E43" s="8">
        <v>5.6672067623722254E-3</v>
      </c>
      <c r="F43" s="8">
        <v>1.7543361528793214E-3</v>
      </c>
      <c r="G43" s="8">
        <v>8.0423729410736399E-3</v>
      </c>
      <c r="H43" s="8">
        <v>6.2083002582209311E-4</v>
      </c>
      <c r="I43" s="8" t="s">
        <v>76</v>
      </c>
      <c r="J43" s="8">
        <v>5.6672067623722254E-3</v>
      </c>
      <c r="K43" s="8">
        <v>1.7543361528793214E-3</v>
      </c>
      <c r="L43" s="8">
        <v>8.0423729410736416E-3</v>
      </c>
    </row>
    <row r="44" spans="1:12" s="12" customFormat="1" ht="16.5" customHeight="1">
      <c r="A44" s="6">
        <f t="shared" si="0"/>
        <v>38</v>
      </c>
      <c r="B44" s="10" t="s">
        <v>48</v>
      </c>
      <c r="C44" s="11" t="s">
        <v>76</v>
      </c>
      <c r="D44" s="11" t="s">
        <v>76</v>
      </c>
      <c r="E44" s="11">
        <v>2.4485970011841381E-3</v>
      </c>
      <c r="F44" s="11">
        <v>2.4433267055849371E-4</v>
      </c>
      <c r="G44" s="11">
        <v>2.6929296717426322E-3</v>
      </c>
      <c r="H44" s="11" t="s">
        <v>76</v>
      </c>
      <c r="I44" s="11" t="s">
        <v>76</v>
      </c>
      <c r="J44" s="11">
        <v>2.4485970011841381E-3</v>
      </c>
      <c r="K44" s="11">
        <v>2.4433267055849376E-4</v>
      </c>
      <c r="L44" s="8">
        <v>2.6929296717426317E-3</v>
      </c>
    </row>
    <row r="45" spans="1:12" s="9" customFormat="1">
      <c r="A45" s="6">
        <f t="shared" si="0"/>
        <v>39</v>
      </c>
      <c r="B45" s="7" t="s">
        <v>49</v>
      </c>
      <c r="C45" s="8">
        <v>6.2127167070470766E-4</v>
      </c>
      <c r="D45" s="8" t="s">
        <v>76</v>
      </c>
      <c r="E45" s="8">
        <v>1.8386127922459878E-2</v>
      </c>
      <c r="F45" s="8">
        <v>1.3677643871267466E-2</v>
      </c>
      <c r="G45" s="8">
        <v>3.2685043464432052E-2</v>
      </c>
      <c r="H45" s="8">
        <v>6.2127167070470766E-4</v>
      </c>
      <c r="I45" s="8" t="s">
        <v>76</v>
      </c>
      <c r="J45" s="8">
        <v>1.8386127922459881E-2</v>
      </c>
      <c r="K45" s="8">
        <v>1.3677643871267469E-2</v>
      </c>
      <c r="L45" s="8">
        <v>3.2685043464432052E-2</v>
      </c>
    </row>
    <row r="46" spans="1:12" s="9" customFormat="1">
      <c r="A46" s="6">
        <f t="shared" si="0"/>
        <v>40</v>
      </c>
      <c r="B46" s="7" t="s">
        <v>77</v>
      </c>
      <c r="C46" s="8" t="s">
        <v>76</v>
      </c>
      <c r="D46" s="8" t="s">
        <v>76</v>
      </c>
      <c r="E46" s="8">
        <v>1.0489556678633411E-3</v>
      </c>
      <c r="F46" s="8" t="s">
        <v>76</v>
      </c>
      <c r="G46" s="8">
        <v>1.0489556678633411E-3</v>
      </c>
      <c r="H46" s="8" t="s">
        <v>76</v>
      </c>
      <c r="I46" s="8" t="s">
        <v>76</v>
      </c>
      <c r="J46" s="8">
        <v>1.0489556678633413E-3</v>
      </c>
      <c r="K46" s="8" t="s">
        <v>76</v>
      </c>
      <c r="L46" s="8">
        <v>1.0489556678633413E-3</v>
      </c>
    </row>
    <row r="47" spans="1:12" s="9" customFormat="1">
      <c r="A47" s="6">
        <f t="shared" si="0"/>
        <v>41</v>
      </c>
      <c r="B47" s="7" t="s">
        <v>50</v>
      </c>
      <c r="C47" s="8">
        <v>3.2807982678255874E-3</v>
      </c>
      <c r="D47" s="8" t="s">
        <v>76</v>
      </c>
      <c r="E47" s="8">
        <v>3.8150384165291859E-2</v>
      </c>
      <c r="F47" s="8">
        <v>1.5487028605182017E-2</v>
      </c>
      <c r="G47" s="8">
        <v>5.6918211038299464E-2</v>
      </c>
      <c r="H47" s="8">
        <v>3.2807982678255878E-3</v>
      </c>
      <c r="I47" s="8" t="s">
        <v>76</v>
      </c>
      <c r="J47" s="8">
        <v>3.8150384165291859E-2</v>
      </c>
      <c r="K47" s="8">
        <v>1.5487028605182019E-2</v>
      </c>
      <c r="L47" s="8">
        <v>5.6918211038299464E-2</v>
      </c>
    </row>
    <row r="48" spans="1:12" s="9" customFormat="1">
      <c r="A48" s="6">
        <f t="shared" si="0"/>
        <v>42</v>
      </c>
      <c r="B48" s="7" t="s">
        <v>51</v>
      </c>
      <c r="C48" s="8" t="s">
        <v>76</v>
      </c>
      <c r="D48" s="8" t="s">
        <v>76</v>
      </c>
      <c r="E48" s="8">
        <v>3.3704031073427307E-3</v>
      </c>
      <c r="F48" s="8">
        <v>2.5747062438320613E-3</v>
      </c>
      <c r="G48" s="8">
        <v>5.945109351174792E-3</v>
      </c>
      <c r="H48" s="8" t="s">
        <v>76</v>
      </c>
      <c r="I48" s="8" t="s">
        <v>76</v>
      </c>
      <c r="J48" s="8">
        <v>3.3704031073427312E-3</v>
      </c>
      <c r="K48" s="8">
        <v>2.5747062438320613E-3</v>
      </c>
      <c r="L48" s="8">
        <v>5.9451093511747929E-3</v>
      </c>
    </row>
    <row r="49" spans="1:12" s="9" customFormat="1">
      <c r="A49" s="6">
        <f t="shared" si="0"/>
        <v>43</v>
      </c>
      <c r="B49" s="7" t="s">
        <v>52</v>
      </c>
      <c r="C49" s="8">
        <v>1.4834262747181525E-3</v>
      </c>
      <c r="D49" s="8" t="s">
        <v>76</v>
      </c>
      <c r="E49" s="8">
        <v>1.4624947608649009E-2</v>
      </c>
      <c r="F49" s="8">
        <v>1.2074571090683651E-2</v>
      </c>
      <c r="G49" s="8">
        <v>2.818294497405081E-2</v>
      </c>
      <c r="H49" s="8">
        <v>1.4834262747181529E-3</v>
      </c>
      <c r="I49" s="8" t="s">
        <v>76</v>
      </c>
      <c r="J49" s="8">
        <v>1.4624947608649011E-2</v>
      </c>
      <c r="K49" s="8">
        <v>1.2074571090683653E-2</v>
      </c>
      <c r="L49" s="8">
        <v>2.8182944974050817E-2</v>
      </c>
    </row>
    <row r="50" spans="1:12" s="9" customFormat="1">
      <c r="A50" s="6">
        <f t="shared" si="0"/>
        <v>44</v>
      </c>
      <c r="B50" s="7" t="s">
        <v>53</v>
      </c>
      <c r="C50" s="8">
        <v>4.6439106621887936E-3</v>
      </c>
      <c r="D50" s="8">
        <v>6.6798297778924705E-4</v>
      </c>
      <c r="E50" s="8">
        <v>1.8865381320411812E-2</v>
      </c>
      <c r="F50" s="8">
        <v>5.3742440830724996E-3</v>
      </c>
      <c r="G50" s="8">
        <v>2.955151904346235E-2</v>
      </c>
      <c r="H50" s="8">
        <v>4.6439106621887936E-3</v>
      </c>
      <c r="I50" s="8">
        <v>6.6798297778924715E-4</v>
      </c>
      <c r="J50" s="8">
        <v>1.8865381320411812E-2</v>
      </c>
      <c r="K50" s="8">
        <v>5.3742440830725005E-3</v>
      </c>
      <c r="L50" s="8">
        <v>2.9551519043462357E-2</v>
      </c>
    </row>
    <row r="51" spans="1:12" s="9" customFormat="1">
      <c r="A51" s="6">
        <f t="shared" si="0"/>
        <v>45</v>
      </c>
      <c r="B51" s="7" t="s">
        <v>54</v>
      </c>
      <c r="C51" s="8">
        <v>1.0378213096560905E-3</v>
      </c>
      <c r="D51" s="8">
        <v>5.939142238094132E-5</v>
      </c>
      <c r="E51" s="8">
        <v>1.9995830283448274E-2</v>
      </c>
      <c r="F51" s="8">
        <v>1.7608793671735252E-2</v>
      </c>
      <c r="G51" s="8">
        <v>3.8701836687220555E-2</v>
      </c>
      <c r="H51" s="8">
        <v>1.0378213096560905E-3</v>
      </c>
      <c r="I51" s="8">
        <v>5.939142238094132E-5</v>
      </c>
      <c r="J51" s="8">
        <v>1.9995830283448278E-2</v>
      </c>
      <c r="K51" s="8">
        <v>1.7608793671735255E-2</v>
      </c>
      <c r="L51" s="8">
        <v>3.8701836687220562E-2</v>
      </c>
    </row>
    <row r="52" spans="1:12" s="9" customFormat="1" ht="14.25" customHeight="1">
      <c r="A52" s="6">
        <f t="shared" si="0"/>
        <v>46</v>
      </c>
      <c r="B52" s="7" t="s">
        <v>55</v>
      </c>
      <c r="C52" s="8">
        <v>7.5776447525943645E-5</v>
      </c>
      <c r="D52" s="8" t="s">
        <v>76</v>
      </c>
      <c r="E52" s="8">
        <v>6.2524549321516668E-3</v>
      </c>
      <c r="F52" s="8">
        <v>3.7529411831674258E-3</v>
      </c>
      <c r="G52" s="8">
        <v>1.0081172562845036E-2</v>
      </c>
      <c r="H52" s="8">
        <v>7.5776447525943645E-5</v>
      </c>
      <c r="I52" s="8" t="s">
        <v>76</v>
      </c>
      <c r="J52" s="8">
        <v>6.2524549321516677E-3</v>
      </c>
      <c r="K52" s="8">
        <v>3.7529411831674266E-3</v>
      </c>
      <c r="L52" s="8">
        <v>1.0081172562845037E-2</v>
      </c>
    </row>
    <row r="53" spans="1:12" s="9" customFormat="1">
      <c r="A53" s="6">
        <f t="shared" si="0"/>
        <v>47</v>
      </c>
      <c r="B53" s="7" t="s">
        <v>56</v>
      </c>
      <c r="C53" s="8" t="s">
        <v>76</v>
      </c>
      <c r="D53" s="8" t="s">
        <v>76</v>
      </c>
      <c r="E53" s="8">
        <v>1.274655340824324E-2</v>
      </c>
      <c r="F53" s="8">
        <v>4.6228883657763375E-3</v>
      </c>
      <c r="G53" s="8">
        <v>1.7369441774019577E-2</v>
      </c>
      <c r="H53" s="8" t="s">
        <v>76</v>
      </c>
      <c r="I53" s="8" t="s">
        <v>76</v>
      </c>
      <c r="J53" s="8">
        <v>1.2746553408243242E-2</v>
      </c>
      <c r="K53" s="8">
        <v>4.6228883657763375E-3</v>
      </c>
      <c r="L53" s="8">
        <v>1.736944177401958E-2</v>
      </c>
    </row>
    <row r="54" spans="1:12" s="9" customFormat="1">
      <c r="A54" s="6">
        <f t="shared" si="0"/>
        <v>48</v>
      </c>
      <c r="B54" s="7" t="s">
        <v>57</v>
      </c>
      <c r="C54" s="8">
        <v>1.4708982815479846E-3</v>
      </c>
      <c r="D54" s="8" t="s">
        <v>76</v>
      </c>
      <c r="E54" s="8">
        <v>7.0772365647651901E-3</v>
      </c>
      <c r="F54" s="8">
        <v>2.5063690589954926E-3</v>
      </c>
      <c r="G54" s="8">
        <v>1.1054503905308667E-2</v>
      </c>
      <c r="H54" s="8">
        <v>1.4708982815479848E-3</v>
      </c>
      <c r="I54" s="8" t="s">
        <v>76</v>
      </c>
      <c r="J54" s="8">
        <v>7.0772365647651901E-3</v>
      </c>
      <c r="K54" s="8">
        <v>2.506369058995493E-3</v>
      </c>
      <c r="L54" s="8">
        <v>1.1054503905308669E-2</v>
      </c>
    </row>
    <row r="55" spans="1:12" s="9" customFormat="1">
      <c r="A55" s="6">
        <f t="shared" si="0"/>
        <v>49</v>
      </c>
      <c r="B55" s="7" t="s">
        <v>58</v>
      </c>
      <c r="C55" s="8" t="s">
        <v>76</v>
      </c>
      <c r="D55" s="8">
        <v>4.0989552271998915E-5</v>
      </c>
      <c r="E55" s="8">
        <v>9.3591666015812973E-3</v>
      </c>
      <c r="F55" s="8">
        <v>4.9434145929165771E-3</v>
      </c>
      <c r="G55" s="8">
        <v>1.4343570746769873E-2</v>
      </c>
      <c r="H55" s="8" t="s">
        <v>76</v>
      </c>
      <c r="I55" s="8">
        <v>4.0989552271998922E-5</v>
      </c>
      <c r="J55" s="8">
        <v>9.359166601581299E-3</v>
      </c>
      <c r="K55" s="8">
        <v>4.9434145929165788E-3</v>
      </c>
      <c r="L55" s="8">
        <v>1.4343570746769877E-2</v>
      </c>
    </row>
    <row r="56" spans="1:12" s="9" customFormat="1">
      <c r="A56" s="6">
        <f t="shared" si="0"/>
        <v>50</v>
      </c>
      <c r="B56" s="7" t="s">
        <v>59</v>
      </c>
      <c r="C56" s="8" t="s">
        <v>76</v>
      </c>
      <c r="D56" s="8" t="s">
        <v>76</v>
      </c>
      <c r="E56" s="8">
        <v>6.7598165732993395E-4</v>
      </c>
      <c r="F56" s="8">
        <v>1.0148999402483916E-3</v>
      </c>
      <c r="G56" s="8">
        <v>1.6908815975783256E-3</v>
      </c>
      <c r="H56" s="8" t="s">
        <v>76</v>
      </c>
      <c r="I56" s="8" t="s">
        <v>76</v>
      </c>
      <c r="J56" s="8">
        <v>6.7598165732993406E-4</v>
      </c>
      <c r="K56" s="8">
        <v>1.0148999402483918E-3</v>
      </c>
      <c r="L56" s="8">
        <v>1.690881597578326E-3</v>
      </c>
    </row>
    <row r="57" spans="1:12" s="9" customFormat="1">
      <c r="A57" s="6">
        <f t="shared" si="0"/>
        <v>51</v>
      </c>
      <c r="B57" s="7" t="s">
        <v>60</v>
      </c>
      <c r="C57" s="8">
        <v>5.0234651814731584E-5</v>
      </c>
      <c r="D57" s="8" t="s">
        <v>76</v>
      </c>
      <c r="E57" s="8">
        <v>2.1495734819453313E-2</v>
      </c>
      <c r="F57" s="8">
        <v>3.5486558891313531E-3</v>
      </c>
      <c r="G57" s="8">
        <v>2.50946253603994E-2</v>
      </c>
      <c r="H57" s="8">
        <v>5.0234651814731591E-5</v>
      </c>
      <c r="I57" s="8" t="s">
        <v>76</v>
      </c>
      <c r="J57" s="8">
        <v>2.1495734819453317E-2</v>
      </c>
      <c r="K57" s="8">
        <v>3.548655889131354E-3</v>
      </c>
      <c r="L57" s="8">
        <v>2.50946253603994E-2</v>
      </c>
    </row>
    <row r="58" spans="1:12" s="9" customFormat="1">
      <c r="A58" s="6">
        <f t="shared" si="0"/>
        <v>52</v>
      </c>
      <c r="B58" s="7" t="s">
        <v>61</v>
      </c>
      <c r="C58" s="8">
        <v>3.8414271889819457E-3</v>
      </c>
      <c r="D58" s="8" t="s">
        <v>76</v>
      </c>
      <c r="E58" s="8">
        <v>6.8950973080095599E-3</v>
      </c>
      <c r="F58" s="8">
        <v>1.0564763894977318E-2</v>
      </c>
      <c r="G58" s="8">
        <v>2.1301288391968824E-2</v>
      </c>
      <c r="H58" s="8">
        <v>3.8414271889819461E-3</v>
      </c>
      <c r="I58" s="8" t="s">
        <v>76</v>
      </c>
      <c r="J58" s="8">
        <v>6.8950973080095599E-3</v>
      </c>
      <c r="K58" s="8">
        <v>1.0564763894977319E-2</v>
      </c>
      <c r="L58" s="8">
        <v>2.1301288391968827E-2</v>
      </c>
    </row>
    <row r="59" spans="1:12" s="9" customFormat="1">
      <c r="A59" s="6">
        <f t="shared" si="0"/>
        <v>53</v>
      </c>
      <c r="B59" s="7" t="s">
        <v>62</v>
      </c>
      <c r="C59" s="8">
        <v>3.0837903000219312E-3</v>
      </c>
      <c r="D59" s="8" t="s">
        <v>76</v>
      </c>
      <c r="E59" s="8">
        <v>9.6682542262618177E-3</v>
      </c>
      <c r="F59" s="8">
        <v>6.9327058233468759E-3</v>
      </c>
      <c r="G59" s="8">
        <v>1.9684750349630624E-2</v>
      </c>
      <c r="H59" s="8">
        <v>3.0837903000219312E-3</v>
      </c>
      <c r="I59" s="8" t="s">
        <v>76</v>
      </c>
      <c r="J59" s="8">
        <v>9.6682542262618177E-3</v>
      </c>
      <c r="K59" s="8">
        <v>6.9327058233468776E-3</v>
      </c>
      <c r="L59" s="8">
        <v>1.9684750349630627E-2</v>
      </c>
    </row>
    <row r="60" spans="1:12" s="9" customFormat="1">
      <c r="A60" s="6">
        <f t="shared" si="0"/>
        <v>54</v>
      </c>
      <c r="B60" s="7" t="s">
        <v>63</v>
      </c>
      <c r="C60" s="8">
        <v>6.5278057949657935E-4</v>
      </c>
      <c r="D60" s="8" t="s">
        <v>76</v>
      </c>
      <c r="E60" s="8">
        <v>8.6179294592623711E-3</v>
      </c>
      <c r="F60" s="8">
        <v>4.378516437894945E-3</v>
      </c>
      <c r="G60" s="8">
        <v>1.3649226476653896E-2</v>
      </c>
      <c r="H60" s="8">
        <v>6.5278057949657957E-4</v>
      </c>
      <c r="I60" s="8" t="s">
        <v>76</v>
      </c>
      <c r="J60" s="8">
        <v>8.6179294592623745E-3</v>
      </c>
      <c r="K60" s="8">
        <v>4.378516437894945E-3</v>
      </c>
      <c r="L60" s="8">
        <v>1.3649226476653899E-2</v>
      </c>
    </row>
    <row r="61" spans="1:12" s="9" customFormat="1">
      <c r="A61" s="6">
        <f t="shared" si="0"/>
        <v>55</v>
      </c>
      <c r="B61" s="13" t="s">
        <v>64</v>
      </c>
      <c r="C61" s="14" t="s">
        <v>76</v>
      </c>
      <c r="D61" s="8">
        <v>3.6434721382633489E-4</v>
      </c>
      <c r="E61" s="8">
        <v>1.4770322382509653E-2</v>
      </c>
      <c r="F61" s="8">
        <v>4.212772020615041E-3</v>
      </c>
      <c r="G61" s="8">
        <v>1.9347441616951028E-2</v>
      </c>
      <c r="H61" s="14" t="s">
        <v>76</v>
      </c>
      <c r="I61" s="8">
        <v>3.6434721382633495E-4</v>
      </c>
      <c r="J61" s="8">
        <v>1.4770322382509657E-2</v>
      </c>
      <c r="K61" s="8">
        <v>4.2127720206150418E-3</v>
      </c>
      <c r="L61" s="8">
        <v>1.9347441616951032E-2</v>
      </c>
    </row>
    <row r="62" spans="1:12" s="9" customFormat="1">
      <c r="A62" s="6">
        <f t="shared" si="0"/>
        <v>56</v>
      </c>
      <c r="B62" s="7" t="s">
        <v>65</v>
      </c>
      <c r="C62" s="8">
        <v>4.991421391656786E-4</v>
      </c>
      <c r="D62" s="8" t="s">
        <v>76</v>
      </c>
      <c r="E62" s="8">
        <v>1.4483012757707395E-2</v>
      </c>
      <c r="F62" s="8">
        <v>1.2448708099407943E-2</v>
      </c>
      <c r="G62" s="8">
        <v>2.7430862996281016E-2</v>
      </c>
      <c r="H62" s="8">
        <v>4.9914213916567871E-4</v>
      </c>
      <c r="I62" s="8" t="s">
        <v>76</v>
      </c>
      <c r="J62" s="8">
        <v>1.4483012757707399E-2</v>
      </c>
      <c r="K62" s="8">
        <v>1.2448708099407945E-2</v>
      </c>
      <c r="L62" s="8">
        <v>2.7430862996281023E-2</v>
      </c>
    </row>
    <row r="63" spans="1:12" s="9" customFormat="1" ht="15" customHeight="1">
      <c r="A63" s="6">
        <f t="shared" si="0"/>
        <v>57</v>
      </c>
      <c r="B63" s="7" t="s">
        <v>66</v>
      </c>
      <c r="C63" s="8">
        <v>1.7407972836445023E-3</v>
      </c>
      <c r="D63" s="8" t="s">
        <v>76</v>
      </c>
      <c r="E63" s="8">
        <v>3.4494035625117613E-3</v>
      </c>
      <c r="F63" s="8">
        <v>3.2124954331465556E-3</v>
      </c>
      <c r="G63" s="8">
        <v>8.4026962793028181E-3</v>
      </c>
      <c r="H63" s="8">
        <v>1.7407972836445025E-3</v>
      </c>
      <c r="I63" s="8" t="s">
        <v>76</v>
      </c>
      <c r="J63" s="8">
        <v>3.4494035625117618E-3</v>
      </c>
      <c r="K63" s="8">
        <v>3.2124954331465561E-3</v>
      </c>
      <c r="L63" s="8">
        <v>8.4026962793028199E-3</v>
      </c>
    </row>
    <row r="64" spans="1:12" s="9" customFormat="1">
      <c r="A64" s="6">
        <f t="shared" si="0"/>
        <v>58</v>
      </c>
      <c r="B64" s="7" t="s">
        <v>67</v>
      </c>
      <c r="C64" s="8">
        <v>4.7156190696293196E-3</v>
      </c>
      <c r="D64" s="8" t="s">
        <v>76</v>
      </c>
      <c r="E64" s="8">
        <v>8.5951994693038054E-3</v>
      </c>
      <c r="F64" s="8">
        <v>6.9028506292821276E-3</v>
      </c>
      <c r="G64" s="8">
        <v>2.0213669168215254E-2</v>
      </c>
      <c r="H64" s="8">
        <v>4.7156190696293204E-3</v>
      </c>
      <c r="I64" s="8" t="s">
        <v>76</v>
      </c>
      <c r="J64" s="8">
        <v>8.5951994693038072E-3</v>
      </c>
      <c r="K64" s="8">
        <v>6.9028506292821276E-3</v>
      </c>
      <c r="L64" s="8">
        <v>2.0213669168215254E-2</v>
      </c>
    </row>
    <row r="65" spans="1:12" s="9" customFormat="1">
      <c r="A65" s="15"/>
      <c r="B65" s="16" t="s">
        <v>68</v>
      </c>
      <c r="C65" s="17">
        <f t="shared" ref="C65:L65" si="1">SUM(C7:C64)</f>
        <v>8.6588341175735994E-2</v>
      </c>
      <c r="D65" s="17">
        <f t="shared" si="1"/>
        <v>1.447053874335621E-2</v>
      </c>
      <c r="E65" s="17">
        <f t="shared" si="1"/>
        <v>0.58977927452428014</v>
      </c>
      <c r="F65" s="17">
        <f t="shared" si="1"/>
        <v>0.30913045932696975</v>
      </c>
      <c r="G65" s="17">
        <f t="shared" si="1"/>
        <v>0.99996861377034219</v>
      </c>
      <c r="H65" s="17">
        <f t="shared" si="1"/>
        <v>8.6588341175736022E-2</v>
      </c>
      <c r="I65" s="17">
        <f t="shared" si="1"/>
        <v>1.4470538743356213E-2</v>
      </c>
      <c r="J65" s="17">
        <f t="shared" si="1"/>
        <v>0.58977927452428014</v>
      </c>
      <c r="K65" s="17">
        <f t="shared" si="1"/>
        <v>0.30913045932696981</v>
      </c>
      <c r="L65" s="17">
        <f t="shared" si="1"/>
        <v>0.99996861377034219</v>
      </c>
    </row>
    <row r="66" spans="1:12" s="9" customFormat="1"/>
    <row r="67" spans="1:12" s="18" customFormat="1"/>
    <row r="68" spans="1:12" s="18" customFormat="1"/>
    <row r="69" spans="1:12" s="18" customFormat="1" ht="31.5" customHeight="1">
      <c r="B69" s="19" t="s">
        <v>69</v>
      </c>
      <c r="C69" s="43" t="s">
        <v>70</v>
      </c>
      <c r="D69" s="43"/>
      <c r="E69" s="43"/>
      <c r="F69" s="43"/>
      <c r="G69" s="43"/>
      <c r="H69" s="43"/>
      <c r="I69" s="43"/>
      <c r="J69" s="43"/>
      <c r="K69" s="43"/>
      <c r="L69" s="43"/>
    </row>
    <row r="70" spans="1:12" s="18" customFormat="1">
      <c r="B70" s="20"/>
      <c r="C70" s="20" t="s">
        <v>71</v>
      </c>
      <c r="D70" s="20"/>
      <c r="E70" s="20"/>
      <c r="F70" s="20"/>
      <c r="G70" s="20"/>
      <c r="H70" s="21">
        <v>203783.636</v>
      </c>
      <c r="I70" s="20" t="s">
        <v>72</v>
      </c>
      <c r="J70" s="20"/>
      <c r="K70" s="20"/>
      <c r="L70" s="22"/>
    </row>
    <row r="71" spans="1:12" s="18" customFormat="1">
      <c r="B71" s="9"/>
      <c r="C71" s="9" t="s">
        <v>73</v>
      </c>
      <c r="D71" s="9"/>
      <c r="E71" s="9"/>
      <c r="F71" s="9"/>
      <c r="G71" s="9"/>
      <c r="H71" s="23">
        <v>314.98814704301071</v>
      </c>
      <c r="I71" s="9" t="s">
        <v>74</v>
      </c>
      <c r="J71" s="9"/>
      <c r="K71" s="9"/>
      <c r="L71" s="9"/>
    </row>
    <row r="72" spans="1:12" s="18" customFormat="1"/>
    <row r="73" spans="1:12" s="18" customFormat="1"/>
    <row r="74" spans="1:12" s="18" customFormat="1"/>
    <row r="75" spans="1:12" s="18" customFormat="1"/>
    <row r="76" spans="1:12" s="18" customFormat="1"/>
    <row r="77" spans="1:12" s="18" customFormat="1"/>
    <row r="78" spans="1:12" s="18" customFormat="1"/>
    <row r="79" spans="1:12" s="18" customFormat="1"/>
    <row r="80" spans="1:12" s="18" customFormat="1"/>
    <row r="81" s="18" customFormat="1"/>
    <row r="82" s="18" customFormat="1"/>
    <row r="83" s="18" customFormat="1"/>
    <row r="84" s="18" customFormat="1"/>
    <row r="85" s="18" customFormat="1"/>
    <row r="86" s="18" customFormat="1"/>
    <row r="87" s="18" customFormat="1"/>
    <row r="88" s="18" customFormat="1"/>
    <row r="89" s="18" customFormat="1"/>
    <row r="90" s="18" customFormat="1"/>
    <row r="91" s="18" customFormat="1"/>
    <row r="92" s="18" customFormat="1"/>
    <row r="93" s="18" customFormat="1"/>
    <row r="94" s="18" customFormat="1"/>
    <row r="95" s="18" customFormat="1"/>
    <row r="96" s="18" customFormat="1"/>
    <row r="97" s="18" customFormat="1"/>
    <row r="98" s="18" customFormat="1"/>
    <row r="99" s="18" customFormat="1"/>
    <row r="100" s="18" customFormat="1"/>
    <row r="101" s="18" customFormat="1"/>
    <row r="102" s="18" customFormat="1"/>
    <row r="103" s="18" customFormat="1"/>
    <row r="104" s="18" customFormat="1"/>
    <row r="105" s="18" customFormat="1"/>
    <row r="106" s="18" customFormat="1"/>
    <row r="107" s="18" customFormat="1"/>
    <row r="108" s="18" customFormat="1"/>
    <row r="109" s="18" customFormat="1"/>
    <row r="110" s="18" customFormat="1"/>
    <row r="111" s="18" customFormat="1"/>
    <row r="112" s="18" customFormat="1"/>
    <row r="113" s="18" customFormat="1"/>
    <row r="114" s="18" customFormat="1"/>
    <row r="115" s="18" customFormat="1"/>
    <row r="116" s="18" customFormat="1" ht="30" customHeight="1"/>
    <row r="117" s="18" customFormat="1"/>
    <row r="118" s="18" customFormat="1"/>
    <row r="119" s="18" customFormat="1"/>
    <row r="120" s="18" customFormat="1"/>
    <row r="121" s="18" customFormat="1"/>
    <row r="122" s="18" customFormat="1"/>
    <row r="123" s="18" customFormat="1"/>
    <row r="124" s="18" customFormat="1"/>
    <row r="125" s="18" customFormat="1"/>
    <row r="126" s="18" customFormat="1"/>
    <row r="127" s="18" customFormat="1"/>
    <row r="128" s="18" customFormat="1"/>
    <row r="129" s="18" customFormat="1"/>
    <row r="130" s="18" customFormat="1"/>
    <row r="131" s="18" customFormat="1"/>
    <row r="132" s="18" customFormat="1"/>
    <row r="133" s="18" customFormat="1"/>
    <row r="134" s="18" customFormat="1"/>
    <row r="135" s="18" customFormat="1"/>
    <row r="136" s="18" customFormat="1"/>
    <row r="137" s="18" customFormat="1"/>
    <row r="138" s="18" customFormat="1"/>
    <row r="139" s="18" customFormat="1"/>
    <row r="140" s="18" customFormat="1"/>
    <row r="141" s="18" customFormat="1"/>
    <row r="142" s="18" customFormat="1"/>
    <row r="143" s="18" customFormat="1"/>
    <row r="144" s="18" customFormat="1"/>
    <row r="145" s="18" customFormat="1"/>
    <row r="146" s="18" customFormat="1"/>
    <row r="147" s="18" customFormat="1"/>
    <row r="148" s="18" customFormat="1"/>
    <row r="149" s="18" customFormat="1"/>
    <row r="150" s="18" customFormat="1"/>
    <row r="151" s="18" customFormat="1"/>
    <row r="152" s="18" customFormat="1"/>
    <row r="153" s="18" customFormat="1"/>
    <row r="154" s="18" customFormat="1"/>
    <row r="155" s="18" customFormat="1"/>
    <row r="156" s="18" customFormat="1"/>
    <row r="157" s="18" customFormat="1"/>
    <row r="158" s="18" customFormat="1"/>
    <row r="159" s="18" customFormat="1"/>
    <row r="160" s="18" customFormat="1"/>
    <row r="161" s="18" customFormat="1"/>
    <row r="162" s="18" customFormat="1"/>
    <row r="163" s="18" customFormat="1"/>
    <row r="164" s="18" customFormat="1"/>
    <row r="165" s="18" customFormat="1"/>
    <row r="166" s="18" customFormat="1"/>
    <row r="167" s="18" customFormat="1"/>
    <row r="168" s="18" customFormat="1"/>
    <row r="169" s="18" customFormat="1"/>
    <row r="170" s="18" customFormat="1"/>
    <row r="171" s="18" customFormat="1"/>
    <row r="172" s="18" customFormat="1"/>
    <row r="173" s="18" customFormat="1"/>
    <row r="174" s="18" customFormat="1"/>
    <row r="175" s="18" customFormat="1"/>
    <row r="176" s="18" customFormat="1"/>
    <row r="177" s="18" customFormat="1"/>
    <row r="178" s="18" customFormat="1"/>
    <row r="179" s="18" customFormat="1"/>
    <row r="180" s="18" customFormat="1"/>
    <row r="181" s="18" customFormat="1"/>
    <row r="182" s="18" customFormat="1"/>
    <row r="183" s="18" customFormat="1"/>
    <row r="184" s="18" customFormat="1"/>
    <row r="185" s="18" customFormat="1"/>
    <row r="186" s="18" customFormat="1"/>
    <row r="187" s="18" customFormat="1"/>
    <row r="188" s="18" customFormat="1"/>
    <row r="189" s="18" customFormat="1"/>
    <row r="190" s="18" customFormat="1"/>
    <row r="191" s="18" customFormat="1"/>
    <row r="192" s="18" customFormat="1"/>
    <row r="193" s="18" customFormat="1"/>
    <row r="194" s="18" customFormat="1"/>
  </sheetData>
  <sheetProtection selectLockedCells="1" selectUnlockedCells="1"/>
  <autoFilter ref="A6:L64"/>
  <mergeCells count="7">
    <mergeCell ref="C69:L69"/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4"/>
  <sheetViews>
    <sheetView zoomScale="90" zoomScaleNormal="90" workbookViewId="0">
      <pane xSplit="2" ySplit="6" topLeftCell="C55" activePane="bottomRight" state="frozen"/>
      <selection pane="topRight" activeCell="I1" sqref="I1"/>
      <selection pane="bottomLeft" activeCell="A29" sqref="A29"/>
      <selection pane="bottomRight" activeCell="P66" sqref="P66"/>
    </sheetView>
  </sheetViews>
  <sheetFormatPr defaultColWidth="9" defaultRowHeight="15"/>
  <cols>
    <col min="1" max="1" width="4.7109375" style="1" customWidth="1"/>
    <col min="2" max="2" width="31.42578125" style="1" customWidth="1"/>
    <col min="3" max="6" width="9.140625" style="1" customWidth="1"/>
    <col min="7" max="7" width="10.5703125" style="1" customWidth="1"/>
    <col min="8" max="8" width="11.5703125" style="1" customWidth="1"/>
    <col min="9" max="11" width="9.140625" style="1" customWidth="1"/>
    <col min="12" max="12" width="10.140625" style="1" customWidth="1"/>
    <col min="13" max="16384" width="9" style="1"/>
  </cols>
  <sheetData>
    <row r="1" spans="1:12" ht="15.75">
      <c r="B1" s="44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2" ht="15.75">
      <c r="B2" s="44" t="s">
        <v>78</v>
      </c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1:12">
      <c r="B3" s="2" t="s">
        <v>1</v>
      </c>
      <c r="C3" s="3"/>
      <c r="D3" s="3"/>
      <c r="E3" s="3"/>
      <c r="F3" s="3"/>
      <c r="G3" s="4"/>
      <c r="L3" s="5"/>
    </row>
    <row r="4" spans="1:12" ht="15" customHeight="1">
      <c r="A4" s="45" t="s">
        <v>2</v>
      </c>
      <c r="B4" s="46" t="s">
        <v>3</v>
      </c>
      <c r="C4" s="47" t="s">
        <v>4</v>
      </c>
      <c r="D4" s="47"/>
      <c r="E4" s="47"/>
      <c r="F4" s="47"/>
      <c r="G4" s="47"/>
      <c r="H4" s="47" t="s">
        <v>5</v>
      </c>
      <c r="I4" s="47"/>
      <c r="J4" s="47"/>
      <c r="K4" s="47"/>
      <c r="L4" s="47"/>
    </row>
    <row r="5" spans="1:12">
      <c r="A5" s="45"/>
      <c r="B5" s="46"/>
      <c r="C5" s="47"/>
      <c r="D5" s="47"/>
      <c r="E5" s="47"/>
      <c r="F5" s="47"/>
      <c r="G5" s="47"/>
      <c r="H5" s="47"/>
      <c r="I5" s="47"/>
      <c r="J5" s="47"/>
      <c r="K5" s="47"/>
      <c r="L5" s="47"/>
    </row>
    <row r="6" spans="1:12">
      <c r="A6" s="45"/>
      <c r="B6" s="46"/>
      <c r="C6" s="25" t="s">
        <v>6</v>
      </c>
      <c r="D6" s="25" t="s">
        <v>7</v>
      </c>
      <c r="E6" s="25" t="s">
        <v>8</v>
      </c>
      <c r="F6" s="25" t="s">
        <v>9</v>
      </c>
      <c r="G6" s="25" t="s">
        <v>10</v>
      </c>
      <c r="H6" s="25" t="s">
        <v>6</v>
      </c>
      <c r="I6" s="25" t="s">
        <v>7</v>
      </c>
      <c r="J6" s="25" t="s">
        <v>8</v>
      </c>
      <c r="K6" s="25" t="s">
        <v>9</v>
      </c>
      <c r="L6" s="25" t="s">
        <v>10</v>
      </c>
    </row>
    <row r="7" spans="1:12" s="9" customFormat="1">
      <c r="A7" s="6">
        <v>1</v>
      </c>
      <c r="B7" s="7" t="s">
        <v>11</v>
      </c>
      <c r="C7" s="8">
        <v>2.3428831679094641E-3</v>
      </c>
      <c r="D7" s="8">
        <v>7.6813696822084204E-4</v>
      </c>
      <c r="E7" s="8">
        <v>7.5130737283109622E-3</v>
      </c>
      <c r="F7" s="8">
        <v>1.9632842632238165E-3</v>
      </c>
      <c r="G7" s="8">
        <v>1.2587378127665085E-2</v>
      </c>
      <c r="H7" s="8">
        <v>2.3428831679094641E-3</v>
      </c>
      <c r="I7" s="8">
        <v>7.6813696822084193E-4</v>
      </c>
      <c r="J7" s="8">
        <v>7.5130737283109613E-3</v>
      </c>
      <c r="K7" s="8">
        <v>1.963284263223816E-3</v>
      </c>
      <c r="L7" s="8">
        <v>1.2587378127665083E-2</v>
      </c>
    </row>
    <row r="8" spans="1:12" s="9" customFormat="1">
      <c r="A8" s="6">
        <f>A7+1</f>
        <v>2</v>
      </c>
      <c r="B8" s="7" t="s">
        <v>12</v>
      </c>
      <c r="C8" s="8" t="s">
        <v>76</v>
      </c>
      <c r="D8" s="8">
        <v>0</v>
      </c>
      <c r="E8" s="8">
        <v>1.2547868609251347E-3</v>
      </c>
      <c r="F8" s="8">
        <v>2.6442709480834869E-3</v>
      </c>
      <c r="G8" s="8">
        <v>3.8990578090086214E-3</v>
      </c>
      <c r="H8" s="8" t="s">
        <v>76</v>
      </c>
      <c r="I8" s="8" t="s">
        <v>76</v>
      </c>
      <c r="J8" s="8">
        <v>1.2547868609251347E-3</v>
      </c>
      <c r="K8" s="8">
        <v>2.6442709480834865E-3</v>
      </c>
      <c r="L8" s="8">
        <v>3.8990578090086214E-3</v>
      </c>
    </row>
    <row r="9" spans="1:12" s="9" customFormat="1">
      <c r="A9" s="6">
        <f t="shared" ref="A9:A64" si="0">A8+1</f>
        <v>3</v>
      </c>
      <c r="B9" s="7" t="s">
        <v>13</v>
      </c>
      <c r="C9" s="8" t="s">
        <v>76</v>
      </c>
      <c r="D9" s="8">
        <v>0</v>
      </c>
      <c r="E9" s="8">
        <v>5.7698960539493199E-3</v>
      </c>
      <c r="F9" s="8">
        <v>6.2147117257052411E-3</v>
      </c>
      <c r="G9" s="8">
        <v>1.1984607779654561E-2</v>
      </c>
      <c r="H9" s="8" t="s">
        <v>76</v>
      </c>
      <c r="I9" s="8" t="s">
        <v>76</v>
      </c>
      <c r="J9" s="8">
        <v>5.7698960539493199E-3</v>
      </c>
      <c r="K9" s="8">
        <v>6.2147117257052411E-3</v>
      </c>
      <c r="L9" s="8">
        <v>1.1984607779654561E-2</v>
      </c>
    </row>
    <row r="10" spans="1:12" s="9" customFormat="1">
      <c r="A10" s="6">
        <f t="shared" si="0"/>
        <v>4</v>
      </c>
      <c r="B10" s="7" t="s">
        <v>14</v>
      </c>
      <c r="C10" s="8">
        <v>1.6289597222507961E-4</v>
      </c>
      <c r="D10" s="8" t="s">
        <v>76</v>
      </c>
      <c r="E10" s="8">
        <v>5.7913239735006223E-3</v>
      </c>
      <c r="F10" s="8">
        <v>2.7552989496311131E-3</v>
      </c>
      <c r="G10" s="8">
        <v>8.7095188953568142E-3</v>
      </c>
      <c r="H10" s="8">
        <v>1.6289597222507961E-4</v>
      </c>
      <c r="I10" s="8" t="s">
        <v>76</v>
      </c>
      <c r="J10" s="8">
        <v>5.7913239735006223E-3</v>
      </c>
      <c r="K10" s="8">
        <v>2.7552989496311131E-3</v>
      </c>
      <c r="L10" s="8">
        <v>8.7095188953568159E-3</v>
      </c>
    </row>
    <row r="11" spans="1:12" s="9" customFormat="1">
      <c r="A11" s="6">
        <f t="shared" si="0"/>
        <v>5</v>
      </c>
      <c r="B11" s="7" t="s">
        <v>15</v>
      </c>
      <c r="C11" s="8">
        <v>1.4568379126124822E-3</v>
      </c>
      <c r="D11" s="8">
        <v>5.6923416839654156E-4</v>
      </c>
      <c r="E11" s="8">
        <v>1.9216559296075485E-2</v>
      </c>
      <c r="F11" s="8">
        <v>9.4183290379067919E-3</v>
      </c>
      <c r="G11" s="8">
        <v>3.0660960414991303E-2</v>
      </c>
      <c r="H11" s="8">
        <v>1.4568379126124822E-3</v>
      </c>
      <c r="I11" s="8">
        <v>5.6923416839654156E-4</v>
      </c>
      <c r="J11" s="8">
        <v>1.9216559296075485E-2</v>
      </c>
      <c r="K11" s="8">
        <v>9.4183290379067919E-3</v>
      </c>
      <c r="L11" s="8">
        <v>3.0660960414991306E-2</v>
      </c>
    </row>
    <row r="12" spans="1:12" s="9" customFormat="1">
      <c r="A12" s="6">
        <f t="shared" si="0"/>
        <v>6</v>
      </c>
      <c r="B12" s="7" t="s">
        <v>16</v>
      </c>
      <c r="C12" s="8">
        <v>4.3893094269403408E-5</v>
      </c>
      <c r="D12" s="8" t="s">
        <v>76</v>
      </c>
      <c r="E12" s="8">
        <v>5.6397387736974169E-3</v>
      </c>
      <c r="F12" s="8">
        <v>5.2040759666294265E-3</v>
      </c>
      <c r="G12" s="8">
        <v>1.0887707834596248E-2</v>
      </c>
      <c r="H12" s="8">
        <v>4.3893094269403408E-5</v>
      </c>
      <c r="I12" s="8" t="s">
        <v>76</v>
      </c>
      <c r="J12" s="8">
        <v>5.6397387736974169E-3</v>
      </c>
      <c r="K12" s="8">
        <v>5.2040759666294265E-3</v>
      </c>
      <c r="L12" s="8">
        <v>1.0887707834596246E-2</v>
      </c>
    </row>
    <row r="13" spans="1:12" s="9" customFormat="1">
      <c r="A13" s="6">
        <f t="shared" si="0"/>
        <v>7</v>
      </c>
      <c r="B13" s="7" t="s">
        <v>17</v>
      </c>
      <c r="C13" s="8">
        <v>3.2525507368543426E-3</v>
      </c>
      <c r="D13" s="8" t="s">
        <v>76</v>
      </c>
      <c r="E13" s="8">
        <v>8.7900964211032467E-3</v>
      </c>
      <c r="F13" s="8">
        <v>7.7790645243757906E-3</v>
      </c>
      <c r="G13" s="8">
        <v>1.982171168233338E-2</v>
      </c>
      <c r="H13" s="8">
        <v>3.2525507368543426E-3</v>
      </c>
      <c r="I13" s="8" t="s">
        <v>76</v>
      </c>
      <c r="J13" s="8">
        <v>8.7900964211032467E-3</v>
      </c>
      <c r="K13" s="8">
        <v>7.7790645243757906E-3</v>
      </c>
      <c r="L13" s="8">
        <v>1.982171168233338E-2</v>
      </c>
    </row>
    <row r="14" spans="1:12" s="9" customFormat="1">
      <c r="A14" s="6">
        <f t="shared" si="0"/>
        <v>8</v>
      </c>
      <c r="B14" s="7" t="s">
        <v>18</v>
      </c>
      <c r="C14" s="8" t="s">
        <v>76</v>
      </c>
      <c r="D14" s="8" t="s">
        <v>76</v>
      </c>
      <c r="E14" s="8">
        <v>9.29956592747711E-3</v>
      </c>
      <c r="F14" s="8">
        <v>3.2722637973610384E-3</v>
      </c>
      <c r="G14" s="8">
        <v>1.2571829724838147E-2</v>
      </c>
      <c r="H14" s="8" t="s">
        <v>76</v>
      </c>
      <c r="I14" s="8" t="s">
        <v>76</v>
      </c>
      <c r="J14" s="8">
        <v>9.29956592747711E-3</v>
      </c>
      <c r="K14" s="8">
        <v>3.272263797361038E-3</v>
      </c>
      <c r="L14" s="8">
        <v>1.2571829724838149E-2</v>
      </c>
    </row>
    <row r="15" spans="1:12" s="9" customFormat="1">
      <c r="A15" s="6">
        <f t="shared" si="0"/>
        <v>9</v>
      </c>
      <c r="B15" s="7" t="s">
        <v>19</v>
      </c>
      <c r="C15" s="8">
        <v>7.5213196462701349E-3</v>
      </c>
      <c r="D15" s="8">
        <v>2.4294340324556517E-3</v>
      </c>
      <c r="E15" s="8">
        <v>9.4994694961055576E-3</v>
      </c>
      <c r="F15" s="8">
        <v>6.3265632765812808E-3</v>
      </c>
      <c r="G15" s="8">
        <v>2.5776786451412625E-2</v>
      </c>
      <c r="H15" s="8">
        <v>7.5213196462701349E-3</v>
      </c>
      <c r="I15" s="8">
        <v>2.4294340324556517E-3</v>
      </c>
      <c r="J15" s="8">
        <v>9.4994694961055576E-3</v>
      </c>
      <c r="K15" s="8">
        <v>6.3265632765812808E-3</v>
      </c>
      <c r="L15" s="8">
        <v>2.5776786451412625E-2</v>
      </c>
    </row>
    <row r="16" spans="1:12" s="9" customFormat="1">
      <c r="A16" s="6">
        <f t="shared" si="0"/>
        <v>10</v>
      </c>
      <c r="B16" s="7" t="s">
        <v>20</v>
      </c>
      <c r="C16" s="8">
        <v>4.4956411123810046E-5</v>
      </c>
      <c r="D16" s="8">
        <v>5.989497046071898E-5</v>
      </c>
      <c r="E16" s="8">
        <v>5.2370179397659465E-3</v>
      </c>
      <c r="F16" s="8">
        <v>7.5981286519884493E-3</v>
      </c>
      <c r="G16" s="8">
        <v>1.2939997973338925E-2</v>
      </c>
      <c r="H16" s="8">
        <v>4.4956411123810039E-5</v>
      </c>
      <c r="I16" s="8">
        <v>5.9894970460718987E-5</v>
      </c>
      <c r="J16" s="8">
        <v>5.2370179397659457E-3</v>
      </c>
      <c r="K16" s="8">
        <v>7.5981286519884485E-3</v>
      </c>
      <c r="L16" s="8">
        <v>1.2939997973338923E-2</v>
      </c>
    </row>
    <row r="17" spans="1:12" s="9" customFormat="1" ht="25.5">
      <c r="A17" s="6">
        <f t="shared" si="0"/>
        <v>11</v>
      </c>
      <c r="B17" s="7" t="s">
        <v>21</v>
      </c>
      <c r="C17" s="8">
        <v>2.7632071081188866E-2</v>
      </c>
      <c r="D17" s="8">
        <v>6.4483391180984485E-3</v>
      </c>
      <c r="E17" s="8">
        <v>9.3389993457630313E-2</v>
      </c>
      <c r="F17" s="8">
        <v>1.8361668182145113E-2</v>
      </c>
      <c r="G17" s="8">
        <v>0.14583207183906274</v>
      </c>
      <c r="H17" s="8">
        <v>2.7632071081188866E-2</v>
      </c>
      <c r="I17" s="8">
        <v>6.4483391180984485E-3</v>
      </c>
      <c r="J17" s="8">
        <v>9.3389993457630299E-2</v>
      </c>
      <c r="K17" s="8">
        <v>1.8361668182145113E-2</v>
      </c>
      <c r="L17" s="8">
        <v>0.14583207183906272</v>
      </c>
    </row>
    <row r="18" spans="1:12" s="9" customFormat="1">
      <c r="A18" s="6">
        <f t="shared" si="0"/>
        <v>12</v>
      </c>
      <c r="B18" s="7" t="s">
        <v>22</v>
      </c>
      <c r="C18" s="8" t="s">
        <v>76</v>
      </c>
      <c r="D18" s="8" t="s">
        <v>76</v>
      </c>
      <c r="E18" s="8">
        <v>9.5617725665012563E-4</v>
      </c>
      <c r="F18" s="8">
        <v>9.6120716235847074E-5</v>
      </c>
      <c r="G18" s="8">
        <v>1.0522979728859727E-3</v>
      </c>
      <c r="H18" s="8" t="s">
        <v>76</v>
      </c>
      <c r="I18" s="8" t="s">
        <v>76</v>
      </c>
      <c r="J18" s="8">
        <v>9.5617725665012563E-4</v>
      </c>
      <c r="K18" s="8">
        <v>9.6120716235847074E-5</v>
      </c>
      <c r="L18" s="8">
        <v>1.0522979728859727E-3</v>
      </c>
    </row>
    <row r="19" spans="1:12" s="9" customFormat="1">
      <c r="A19" s="6">
        <f t="shared" si="0"/>
        <v>13</v>
      </c>
      <c r="B19" s="7" t="s">
        <v>23</v>
      </c>
      <c r="C19" s="8" t="s">
        <v>76</v>
      </c>
      <c r="D19" s="8" t="s">
        <v>76</v>
      </c>
      <c r="E19" s="8">
        <v>4.0469630985215761E-3</v>
      </c>
      <c r="F19" s="8">
        <v>2.6626235884970443E-3</v>
      </c>
      <c r="G19" s="8">
        <v>6.7095866870186208E-3</v>
      </c>
      <c r="H19" s="8" t="s">
        <v>76</v>
      </c>
      <c r="I19" s="8" t="s">
        <v>76</v>
      </c>
      <c r="J19" s="8">
        <v>4.0469630985215761E-3</v>
      </c>
      <c r="K19" s="8">
        <v>2.6626235884970443E-3</v>
      </c>
      <c r="L19" s="8">
        <v>6.70958668701862E-3</v>
      </c>
    </row>
    <row r="20" spans="1:12" s="9" customFormat="1">
      <c r="A20" s="6">
        <f t="shared" si="0"/>
        <v>14</v>
      </c>
      <c r="B20" s="7" t="s">
        <v>24</v>
      </c>
      <c r="C20" s="8" t="s">
        <v>76</v>
      </c>
      <c r="D20" s="8" t="s">
        <v>76</v>
      </c>
      <c r="E20" s="8">
        <v>1.010598230245659E-2</v>
      </c>
      <c r="F20" s="8">
        <v>2.448459064409496E-3</v>
      </c>
      <c r="G20" s="8">
        <v>1.2554441366866087E-2</v>
      </c>
      <c r="H20" s="8" t="s">
        <v>76</v>
      </c>
      <c r="I20" s="8" t="s">
        <v>76</v>
      </c>
      <c r="J20" s="8">
        <v>1.0105982302456589E-2</v>
      </c>
      <c r="K20" s="8">
        <v>2.448459064409496E-3</v>
      </c>
      <c r="L20" s="8">
        <v>1.2554441366866086E-2</v>
      </c>
    </row>
    <row r="21" spans="1:12" s="9" customFormat="1">
      <c r="A21" s="6">
        <f t="shared" si="0"/>
        <v>15</v>
      </c>
      <c r="B21" s="7" t="s">
        <v>25</v>
      </c>
      <c r="C21" s="8" t="s">
        <v>76</v>
      </c>
      <c r="D21" s="8" t="s">
        <v>76</v>
      </c>
      <c r="E21" s="8">
        <v>7.465787402314996E-4</v>
      </c>
      <c r="F21" s="8">
        <v>1.8028641513214972E-3</v>
      </c>
      <c r="G21" s="8">
        <v>2.5494428915529966E-3</v>
      </c>
      <c r="H21" s="8" t="s">
        <v>76</v>
      </c>
      <c r="I21" s="8" t="s">
        <v>76</v>
      </c>
      <c r="J21" s="8">
        <v>7.4657874023149971E-4</v>
      </c>
      <c r="K21" s="8">
        <v>1.8028641513214969E-3</v>
      </c>
      <c r="L21" s="8">
        <v>2.5494428915529962E-3</v>
      </c>
    </row>
    <row r="22" spans="1:12" s="9" customFormat="1">
      <c r="A22" s="6">
        <f t="shared" si="0"/>
        <v>16</v>
      </c>
      <c r="B22" s="7" t="s">
        <v>26</v>
      </c>
      <c r="C22" s="8" t="s">
        <v>76</v>
      </c>
      <c r="D22" s="8" t="s">
        <v>76</v>
      </c>
      <c r="E22" s="8">
        <v>3.8427749884503721E-3</v>
      </c>
      <c r="F22" s="8">
        <v>1.8627591217822161E-3</v>
      </c>
      <c r="G22" s="8">
        <v>5.7055341102325886E-3</v>
      </c>
      <c r="H22" s="8" t="s">
        <v>76</v>
      </c>
      <c r="I22" s="8" t="s">
        <v>76</v>
      </c>
      <c r="J22" s="8">
        <v>3.8427749884503717E-3</v>
      </c>
      <c r="K22" s="8">
        <v>1.8627591217822159E-3</v>
      </c>
      <c r="L22" s="8">
        <v>5.7055341102325878E-3</v>
      </c>
    </row>
    <row r="23" spans="1:12" s="9" customFormat="1">
      <c r="A23" s="6">
        <f t="shared" si="0"/>
        <v>17</v>
      </c>
      <c r="B23" s="7" t="s">
        <v>27</v>
      </c>
      <c r="C23" s="8" t="s">
        <v>76</v>
      </c>
      <c r="D23" s="8" t="s">
        <v>76</v>
      </c>
      <c r="E23" s="8">
        <v>3.167011065787346E-3</v>
      </c>
      <c r="F23" s="8">
        <v>3.0748360890553508E-3</v>
      </c>
      <c r="G23" s="8">
        <v>6.2418471548426968E-3</v>
      </c>
      <c r="H23" s="8" t="s">
        <v>76</v>
      </c>
      <c r="I23" s="8" t="s">
        <v>76</v>
      </c>
      <c r="J23" s="8">
        <v>3.1670110657873456E-3</v>
      </c>
      <c r="K23" s="8">
        <v>3.0748360890553508E-3</v>
      </c>
      <c r="L23" s="8">
        <v>6.241847154842696E-3</v>
      </c>
    </row>
    <row r="24" spans="1:12" s="9" customFormat="1" ht="15.75" customHeight="1">
      <c r="A24" s="6">
        <f t="shared" si="0"/>
        <v>18</v>
      </c>
      <c r="B24" s="7" t="s">
        <v>28</v>
      </c>
      <c r="C24" s="8" t="s">
        <v>76</v>
      </c>
      <c r="D24" s="8" t="s">
        <v>76</v>
      </c>
      <c r="E24" s="8">
        <v>1.2420567689961283E-2</v>
      </c>
      <c r="F24" s="8">
        <v>1.6488932646346554E-2</v>
      </c>
      <c r="G24" s="8">
        <v>2.8909500336307837E-2</v>
      </c>
      <c r="H24" s="8" t="s">
        <v>76</v>
      </c>
      <c r="I24" s="8" t="s">
        <v>76</v>
      </c>
      <c r="J24" s="8">
        <v>1.2420567689961281E-2</v>
      </c>
      <c r="K24" s="8">
        <v>1.648893264634655E-2</v>
      </c>
      <c r="L24" s="8">
        <v>2.8909500336307833E-2</v>
      </c>
    </row>
    <row r="25" spans="1:12" s="9" customFormat="1">
      <c r="A25" s="6">
        <f t="shared" si="0"/>
        <v>19</v>
      </c>
      <c r="B25" s="7" t="s">
        <v>29</v>
      </c>
      <c r="C25" s="8">
        <v>1.0159888297104991E-3</v>
      </c>
      <c r="D25" s="8">
        <v>5.0747318110308942E-5</v>
      </c>
      <c r="E25" s="8">
        <v>3.6853519706229738E-3</v>
      </c>
      <c r="F25" s="8">
        <v>3.5137044836991258E-3</v>
      </c>
      <c r="G25" s="8">
        <v>8.2657926021429077E-3</v>
      </c>
      <c r="H25" s="8">
        <v>1.0159888297104989E-3</v>
      </c>
      <c r="I25" s="8">
        <v>5.0747318110308935E-5</v>
      </c>
      <c r="J25" s="8">
        <v>3.6853519706229738E-3</v>
      </c>
      <c r="K25" s="8">
        <v>3.5137044836991262E-3</v>
      </c>
      <c r="L25" s="8">
        <v>8.2657926021429077E-3</v>
      </c>
    </row>
    <row r="26" spans="1:12" s="9" customFormat="1">
      <c r="A26" s="6">
        <f t="shared" si="0"/>
        <v>20</v>
      </c>
      <c r="B26" s="7" t="s">
        <v>30</v>
      </c>
      <c r="C26" s="8">
        <v>5.9212154245389229E-5</v>
      </c>
      <c r="D26" s="8" t="s">
        <v>76</v>
      </c>
      <c r="E26" s="8">
        <v>2.6391936101036951E-2</v>
      </c>
      <c r="F26" s="8">
        <v>1.6730977963837147E-2</v>
      </c>
      <c r="G26" s="8">
        <v>4.3182126219119488E-2</v>
      </c>
      <c r="H26" s="8">
        <v>5.9212154245389229E-5</v>
      </c>
      <c r="I26" s="8" t="s">
        <v>76</v>
      </c>
      <c r="J26" s="8">
        <v>2.6391936101036951E-2</v>
      </c>
      <c r="K26" s="8">
        <v>1.6730977963837143E-2</v>
      </c>
      <c r="L26" s="8">
        <v>4.3182126219119488E-2</v>
      </c>
    </row>
    <row r="27" spans="1:12" s="9" customFormat="1">
      <c r="A27" s="6">
        <f t="shared" si="0"/>
        <v>21</v>
      </c>
      <c r="B27" s="7" t="s">
        <v>31</v>
      </c>
      <c r="C27" s="8" t="s">
        <v>76</v>
      </c>
      <c r="D27" s="8">
        <v>2.3901277952052572E-3</v>
      </c>
      <c r="E27" s="8">
        <v>3.7967187741095045E-3</v>
      </c>
      <c r="F27" s="8">
        <v>2.7246660420166633E-3</v>
      </c>
      <c r="G27" s="8">
        <v>8.9115126113314246E-3</v>
      </c>
      <c r="H27" s="8" t="s">
        <v>76</v>
      </c>
      <c r="I27" s="8">
        <v>2.3901277952052572E-3</v>
      </c>
      <c r="J27" s="8">
        <v>3.7967187741095036E-3</v>
      </c>
      <c r="K27" s="8">
        <v>2.7246660420166633E-3</v>
      </c>
      <c r="L27" s="8">
        <v>8.9115126113314246E-3</v>
      </c>
    </row>
    <row r="28" spans="1:12" s="9" customFormat="1">
      <c r="A28" s="6">
        <f t="shared" si="0"/>
        <v>22</v>
      </c>
      <c r="B28" s="7" t="s">
        <v>32</v>
      </c>
      <c r="C28" s="8">
        <v>2.3297063786548565E-4</v>
      </c>
      <c r="D28" s="8" t="s">
        <v>76</v>
      </c>
      <c r="E28" s="8">
        <v>1.2731817212726175E-2</v>
      </c>
      <c r="F28" s="8">
        <v>3.9934167551621677E-3</v>
      </c>
      <c r="G28" s="8">
        <v>1.6958204605753827E-2</v>
      </c>
      <c r="H28" s="8">
        <v>2.3297063786548565E-4</v>
      </c>
      <c r="I28" s="8" t="s">
        <v>76</v>
      </c>
      <c r="J28" s="8">
        <v>1.2731817212726173E-2</v>
      </c>
      <c r="K28" s="8">
        <v>3.9934167551621677E-3</v>
      </c>
      <c r="L28" s="8">
        <v>1.6958204605753827E-2</v>
      </c>
    </row>
    <row r="29" spans="1:12" s="9" customFormat="1">
      <c r="A29" s="6">
        <f t="shared" si="0"/>
        <v>23</v>
      </c>
      <c r="B29" s="7" t="s">
        <v>33</v>
      </c>
      <c r="C29" s="8">
        <v>3.6711744125642186E-3</v>
      </c>
      <c r="D29" s="8">
        <v>7.6386806379065067E-5</v>
      </c>
      <c r="E29" s="8">
        <v>2.4162728802136087E-3</v>
      </c>
      <c r="F29" s="8">
        <v>2.2765301112594814E-3</v>
      </c>
      <c r="G29" s="8">
        <v>8.4403642104163741E-3</v>
      </c>
      <c r="H29" s="8">
        <v>3.6711744125642186E-3</v>
      </c>
      <c r="I29" s="8">
        <v>7.6386806379065067E-5</v>
      </c>
      <c r="J29" s="8">
        <v>2.4162728802136087E-3</v>
      </c>
      <c r="K29" s="8">
        <v>2.2765301112594809E-3</v>
      </c>
      <c r="L29" s="8">
        <v>8.4403642104163724E-3</v>
      </c>
    </row>
    <row r="30" spans="1:12" s="9" customFormat="1">
      <c r="A30" s="6">
        <f t="shared" si="0"/>
        <v>24</v>
      </c>
      <c r="B30" s="7" t="s">
        <v>34</v>
      </c>
      <c r="C30" s="8" t="s">
        <v>76</v>
      </c>
      <c r="D30" s="8" t="s">
        <v>76</v>
      </c>
      <c r="E30" s="8">
        <v>2.0781589698623845E-3</v>
      </c>
      <c r="F30" s="8">
        <v>2.3315984571751977E-3</v>
      </c>
      <c r="G30" s="8">
        <v>4.4097574270375818E-3</v>
      </c>
      <c r="H30" s="8" t="s">
        <v>76</v>
      </c>
      <c r="I30" s="8" t="s">
        <v>76</v>
      </c>
      <c r="J30" s="8">
        <v>2.0781589698623845E-3</v>
      </c>
      <c r="K30" s="8">
        <v>2.3315984571751977E-3</v>
      </c>
      <c r="L30" s="8">
        <v>4.4097574270375818E-3</v>
      </c>
    </row>
    <row r="31" spans="1:12" s="9" customFormat="1">
      <c r="A31" s="6">
        <f t="shared" si="0"/>
        <v>25</v>
      </c>
      <c r="B31" s="7" t="s">
        <v>35</v>
      </c>
      <c r="C31" s="8">
        <v>1.5158102993318779E-3</v>
      </c>
      <c r="D31" s="8" t="s">
        <v>76</v>
      </c>
      <c r="E31" s="8">
        <v>1.0438440826596878E-2</v>
      </c>
      <c r="F31" s="8">
        <v>5.2317326295190422E-3</v>
      </c>
      <c r="G31" s="8">
        <v>1.71859837554478E-2</v>
      </c>
      <c r="H31" s="8">
        <v>1.5158102993318777E-3</v>
      </c>
      <c r="I31" s="8" t="s">
        <v>76</v>
      </c>
      <c r="J31" s="8">
        <v>1.0438440826596878E-2</v>
      </c>
      <c r="K31" s="8">
        <v>5.231732629519043E-3</v>
      </c>
      <c r="L31" s="8">
        <v>1.71859837554478E-2</v>
      </c>
    </row>
    <row r="32" spans="1:12" s="9" customFormat="1" ht="14.25" customHeight="1">
      <c r="A32" s="6">
        <f t="shared" si="0"/>
        <v>26</v>
      </c>
      <c r="B32" s="7" t="s">
        <v>36</v>
      </c>
      <c r="C32" s="8">
        <v>1.8751801220961918E-3</v>
      </c>
      <c r="D32" s="8" t="s">
        <v>76</v>
      </c>
      <c r="E32" s="8">
        <v>1.1131421100093753E-2</v>
      </c>
      <c r="F32" s="8">
        <v>3.9643736104918057E-3</v>
      </c>
      <c r="G32" s="8">
        <v>1.697097483268175E-2</v>
      </c>
      <c r="H32" s="8">
        <v>1.8751801220961918E-3</v>
      </c>
      <c r="I32" s="8" t="s">
        <v>76</v>
      </c>
      <c r="J32" s="8">
        <v>1.1131421100093752E-2</v>
      </c>
      <c r="K32" s="8">
        <v>3.9643736104918057E-3</v>
      </c>
      <c r="L32" s="8">
        <v>1.697097483268175E-2</v>
      </c>
    </row>
    <row r="33" spans="1:12" s="9" customFormat="1">
      <c r="A33" s="6">
        <f t="shared" si="0"/>
        <v>27</v>
      </c>
      <c r="B33" s="7" t="s">
        <v>37</v>
      </c>
      <c r="C33" s="8">
        <v>2.2241982425426059E-3</v>
      </c>
      <c r="D33" s="8" t="s">
        <v>76</v>
      </c>
      <c r="E33" s="8">
        <v>3.1569304050205692E-3</v>
      </c>
      <c r="F33" s="8">
        <v>2.7406835552205434E-3</v>
      </c>
      <c r="G33" s="8">
        <v>8.1218122027837195E-3</v>
      </c>
      <c r="H33" s="8">
        <v>2.2241982425426055E-3</v>
      </c>
      <c r="I33" s="8" t="s">
        <v>76</v>
      </c>
      <c r="J33" s="8">
        <v>3.1569304050205697E-3</v>
      </c>
      <c r="K33" s="8">
        <v>2.7406835552205434E-3</v>
      </c>
      <c r="L33" s="8">
        <v>8.1218122027837195E-3</v>
      </c>
    </row>
    <row r="34" spans="1:12" s="9" customFormat="1">
      <c r="A34" s="6">
        <f t="shared" si="0"/>
        <v>28</v>
      </c>
      <c r="B34" s="7" t="s">
        <v>38</v>
      </c>
      <c r="C34" s="8">
        <v>8.4211046232740572E-4</v>
      </c>
      <c r="D34" s="8" t="s">
        <v>76</v>
      </c>
      <c r="E34" s="8">
        <v>6.3684027098671733E-3</v>
      </c>
      <c r="F34" s="8">
        <v>3.289673004683186E-3</v>
      </c>
      <c r="G34" s="8">
        <v>1.0500186176877766E-2</v>
      </c>
      <c r="H34" s="8">
        <v>8.4211046232740582E-4</v>
      </c>
      <c r="I34" s="8" t="s">
        <v>76</v>
      </c>
      <c r="J34" s="8">
        <v>6.3684027098671733E-3</v>
      </c>
      <c r="K34" s="8">
        <v>3.289673004683186E-3</v>
      </c>
      <c r="L34" s="8">
        <v>1.0500186176877764E-2</v>
      </c>
    </row>
    <row r="35" spans="1:12" s="9" customFormat="1">
      <c r="A35" s="6">
        <f t="shared" si="0"/>
        <v>29</v>
      </c>
      <c r="B35" s="7" t="s">
        <v>39</v>
      </c>
      <c r="C35" s="8">
        <v>3.9035195699271121E-5</v>
      </c>
      <c r="D35" s="8" t="s">
        <v>76</v>
      </c>
      <c r="E35" s="8">
        <v>1.6379405798005148E-2</v>
      </c>
      <c r="F35" s="8">
        <v>8.8754328110069013E-3</v>
      </c>
      <c r="G35" s="8">
        <v>2.529387380471132E-2</v>
      </c>
      <c r="H35" s="8">
        <v>3.9035195699271128E-5</v>
      </c>
      <c r="I35" s="8" t="s">
        <v>76</v>
      </c>
      <c r="J35" s="8">
        <v>1.6379405798005148E-2</v>
      </c>
      <c r="K35" s="8">
        <v>8.8754328110069013E-3</v>
      </c>
      <c r="L35" s="8">
        <v>2.5293873804711316E-2</v>
      </c>
    </row>
    <row r="36" spans="1:12" s="9" customFormat="1">
      <c r="A36" s="6">
        <f t="shared" si="0"/>
        <v>30</v>
      </c>
      <c r="B36" s="7" t="s">
        <v>40</v>
      </c>
      <c r="C36" s="8" t="s">
        <v>76</v>
      </c>
      <c r="D36" s="8" t="s">
        <v>76</v>
      </c>
      <c r="E36" s="8">
        <v>3.4987763490372603E-3</v>
      </c>
      <c r="F36" s="8">
        <v>2.9082497818649776E-3</v>
      </c>
      <c r="G36" s="8">
        <v>6.4070261309022375E-3</v>
      </c>
      <c r="H36" s="8" t="s">
        <v>76</v>
      </c>
      <c r="I36" s="8" t="s">
        <v>76</v>
      </c>
      <c r="J36" s="8">
        <v>3.4987763490372599E-3</v>
      </c>
      <c r="K36" s="8">
        <v>2.908249781864978E-3</v>
      </c>
      <c r="L36" s="8">
        <v>6.4070261309022375E-3</v>
      </c>
    </row>
    <row r="37" spans="1:12" s="9" customFormat="1">
      <c r="A37" s="6">
        <f t="shared" si="0"/>
        <v>31</v>
      </c>
      <c r="B37" s="7" t="s">
        <v>41</v>
      </c>
      <c r="C37" s="8">
        <v>2.4048787103913886E-3</v>
      </c>
      <c r="D37" s="8">
        <v>4.8040030001589296E-4</v>
      </c>
      <c r="E37" s="8">
        <v>2.1085218783932155E-2</v>
      </c>
      <c r="F37" s="8">
        <v>8.7672507457460698E-3</v>
      </c>
      <c r="G37" s="8">
        <v>3.2737748540085508E-2</v>
      </c>
      <c r="H37" s="8">
        <v>2.4048787103913886E-3</v>
      </c>
      <c r="I37" s="8">
        <v>4.804003000158929E-4</v>
      </c>
      <c r="J37" s="8">
        <v>2.1085218783932155E-2</v>
      </c>
      <c r="K37" s="8">
        <v>8.7672507457460698E-3</v>
      </c>
      <c r="L37" s="8">
        <v>3.2737748540085508E-2</v>
      </c>
    </row>
    <row r="38" spans="1:12" s="9" customFormat="1">
      <c r="A38" s="6">
        <f t="shared" si="0"/>
        <v>32</v>
      </c>
      <c r="B38" s="7" t="s">
        <v>42</v>
      </c>
      <c r="C38" s="8" t="s">
        <v>76</v>
      </c>
      <c r="D38" s="8" t="s">
        <v>76</v>
      </c>
      <c r="E38" s="8">
        <v>1.7179760224447006E-3</v>
      </c>
      <c r="F38" s="8">
        <v>3.1056670654956221E-4</v>
      </c>
      <c r="G38" s="8">
        <v>2.0285427289942629E-3</v>
      </c>
      <c r="H38" s="8" t="s">
        <v>76</v>
      </c>
      <c r="I38" s="8" t="s">
        <v>76</v>
      </c>
      <c r="J38" s="8">
        <v>1.7179760224447006E-3</v>
      </c>
      <c r="K38" s="8">
        <v>3.1056670654956215E-4</v>
      </c>
      <c r="L38" s="8">
        <v>2.0285427289942625E-3</v>
      </c>
    </row>
    <row r="39" spans="1:12" s="9" customFormat="1">
      <c r="A39" s="6">
        <f t="shared" si="0"/>
        <v>33</v>
      </c>
      <c r="B39" s="7" t="s">
        <v>43</v>
      </c>
      <c r="C39" s="8">
        <v>5.5088674032050553E-4</v>
      </c>
      <c r="D39" s="8" t="s">
        <v>76</v>
      </c>
      <c r="E39" s="8">
        <v>4.0766212990194867E-4</v>
      </c>
      <c r="F39" s="8">
        <v>5.0404867535139741E-4</v>
      </c>
      <c r="G39" s="8">
        <v>1.4625975455738517E-3</v>
      </c>
      <c r="H39" s="8">
        <v>5.5088674032050542E-4</v>
      </c>
      <c r="I39" s="8" t="s">
        <v>76</v>
      </c>
      <c r="J39" s="8">
        <v>4.0766212990194872E-4</v>
      </c>
      <c r="K39" s="8">
        <v>5.0404867535139731E-4</v>
      </c>
      <c r="L39" s="8">
        <v>1.4625975455738514E-3</v>
      </c>
    </row>
    <row r="40" spans="1:12" s="9" customFormat="1">
      <c r="A40" s="6">
        <f t="shared" si="0"/>
        <v>34</v>
      </c>
      <c r="B40" s="7" t="s">
        <v>44</v>
      </c>
      <c r="C40" s="8" t="s">
        <v>76</v>
      </c>
      <c r="D40" s="8" t="s">
        <v>76</v>
      </c>
      <c r="E40" s="8">
        <v>1.0520269313348495E-3</v>
      </c>
      <c r="F40" s="8">
        <v>2.1133422481331923E-4</v>
      </c>
      <c r="G40" s="8">
        <v>1.2633611561481688E-3</v>
      </c>
      <c r="H40" s="8" t="s">
        <v>76</v>
      </c>
      <c r="I40" s="8" t="s">
        <v>76</v>
      </c>
      <c r="J40" s="8">
        <v>1.0520269313348495E-3</v>
      </c>
      <c r="K40" s="8">
        <v>2.113342248133192E-4</v>
      </c>
      <c r="L40" s="8">
        <v>1.2633611561481688E-3</v>
      </c>
    </row>
    <row r="41" spans="1:12" s="9" customFormat="1">
      <c r="A41" s="6">
        <f t="shared" si="0"/>
        <v>35</v>
      </c>
      <c r="B41" s="7" t="s">
        <v>45</v>
      </c>
      <c r="C41" s="8" t="s">
        <v>76</v>
      </c>
      <c r="D41" s="8">
        <v>6.9955303111161394E-4</v>
      </c>
      <c r="E41" s="8">
        <v>4.9041111545988017E-3</v>
      </c>
      <c r="F41" s="8">
        <v>6.1563231207882648E-3</v>
      </c>
      <c r="G41" s="8">
        <v>1.175998730649868E-2</v>
      </c>
      <c r="H41" s="8" t="s">
        <v>76</v>
      </c>
      <c r="I41" s="8">
        <v>6.9955303111161394E-4</v>
      </c>
      <c r="J41" s="8">
        <v>4.9041111545988008E-3</v>
      </c>
      <c r="K41" s="8">
        <v>6.1563231207882648E-3</v>
      </c>
      <c r="L41" s="8">
        <v>1.175998730649868E-2</v>
      </c>
    </row>
    <row r="42" spans="1:12" s="9" customFormat="1">
      <c r="A42" s="6">
        <f t="shared" si="0"/>
        <v>36</v>
      </c>
      <c r="B42" s="7" t="s">
        <v>46</v>
      </c>
      <c r="C42" s="8" t="s">
        <v>76</v>
      </c>
      <c r="D42" s="8" t="s">
        <v>76</v>
      </c>
      <c r="E42" s="8">
        <v>2.9235167184657475E-3</v>
      </c>
      <c r="F42" s="8">
        <v>2.1695573083036607E-3</v>
      </c>
      <c r="G42" s="8">
        <v>5.0930740267694083E-3</v>
      </c>
      <c r="H42" s="8" t="s">
        <v>76</v>
      </c>
      <c r="I42" s="8" t="s">
        <v>76</v>
      </c>
      <c r="J42" s="8">
        <v>2.9235167184657475E-3</v>
      </c>
      <c r="K42" s="8">
        <v>2.1695573083036612E-3</v>
      </c>
      <c r="L42" s="8">
        <v>5.0930740267694083E-3</v>
      </c>
    </row>
    <row r="43" spans="1:12" s="9" customFormat="1">
      <c r="A43" s="6">
        <f t="shared" si="0"/>
        <v>37</v>
      </c>
      <c r="B43" s="7" t="s">
        <v>47</v>
      </c>
      <c r="C43" s="8">
        <v>5.9028679964628873E-4</v>
      </c>
      <c r="D43" s="8" t="s">
        <v>76</v>
      </c>
      <c r="E43" s="8">
        <v>5.621558140422072E-3</v>
      </c>
      <c r="F43" s="8">
        <v>1.8008313396880727E-3</v>
      </c>
      <c r="G43" s="8">
        <v>8.0126762797564331E-3</v>
      </c>
      <c r="H43" s="8">
        <v>5.9028679964628862E-4</v>
      </c>
      <c r="I43" s="8" t="s">
        <v>76</v>
      </c>
      <c r="J43" s="8">
        <v>5.621558140422072E-3</v>
      </c>
      <c r="K43" s="8">
        <v>1.8008313396880725E-3</v>
      </c>
      <c r="L43" s="8">
        <v>8.0126762797564331E-3</v>
      </c>
    </row>
    <row r="44" spans="1:12" s="12" customFormat="1" ht="16.5" customHeight="1">
      <c r="A44" s="6">
        <f t="shared" si="0"/>
        <v>38</v>
      </c>
      <c r="B44" s="10" t="s">
        <v>48</v>
      </c>
      <c r="C44" s="11" t="s">
        <v>76</v>
      </c>
      <c r="D44" s="11" t="s">
        <v>76</v>
      </c>
      <c r="E44" s="11">
        <v>2.313834810901581E-3</v>
      </c>
      <c r="F44" s="11">
        <v>2.3894918900276219E-4</v>
      </c>
      <c r="G44" s="11">
        <v>2.5527839999043432E-3</v>
      </c>
      <c r="H44" s="11" t="s">
        <v>76</v>
      </c>
      <c r="I44" s="11" t="s">
        <v>76</v>
      </c>
      <c r="J44" s="11">
        <v>2.3138348109015805E-3</v>
      </c>
      <c r="K44" s="11">
        <v>2.3894918900276219E-4</v>
      </c>
      <c r="L44" s="8">
        <v>2.5527839999043432E-3</v>
      </c>
    </row>
    <row r="45" spans="1:12" s="9" customFormat="1">
      <c r="A45" s="6">
        <f t="shared" si="0"/>
        <v>39</v>
      </c>
      <c r="B45" s="7" t="s">
        <v>49</v>
      </c>
      <c r="C45" s="8">
        <v>5.8892637955315077E-4</v>
      </c>
      <c r="D45" s="8" t="s">
        <v>76</v>
      </c>
      <c r="E45" s="8">
        <v>1.8580893885966138E-2</v>
      </c>
      <c r="F45" s="8">
        <v>1.3640447526504253E-2</v>
      </c>
      <c r="G45" s="8">
        <v>3.2810267792023541E-2</v>
      </c>
      <c r="H45" s="8">
        <v>5.8892637955315088E-4</v>
      </c>
      <c r="I45" s="8" t="s">
        <v>76</v>
      </c>
      <c r="J45" s="8">
        <v>1.8580893885966138E-2</v>
      </c>
      <c r="K45" s="8">
        <v>1.3640447526504253E-2</v>
      </c>
      <c r="L45" s="8">
        <v>3.2810267792023541E-2</v>
      </c>
    </row>
    <row r="46" spans="1:12" s="9" customFormat="1">
      <c r="A46" s="6">
        <f t="shared" si="0"/>
        <v>40</v>
      </c>
      <c r="B46" s="7" t="s">
        <v>77</v>
      </c>
      <c r="C46" s="8" t="s">
        <v>76</v>
      </c>
      <c r="D46" s="8" t="s">
        <v>76</v>
      </c>
      <c r="E46" s="8">
        <v>9.5617725665012563E-4</v>
      </c>
      <c r="F46" s="8" t="s">
        <v>76</v>
      </c>
      <c r="G46" s="8">
        <v>9.5617725665012563E-4</v>
      </c>
      <c r="H46" s="8" t="s">
        <v>76</v>
      </c>
      <c r="I46" s="8" t="s">
        <v>76</v>
      </c>
      <c r="J46" s="8">
        <v>9.5617725665012563E-4</v>
      </c>
      <c r="K46" s="8" t="s">
        <v>76</v>
      </c>
      <c r="L46" s="8">
        <v>9.5617725665012563E-4</v>
      </c>
    </row>
    <row r="47" spans="1:12" s="9" customFormat="1">
      <c r="A47" s="6">
        <f t="shared" si="0"/>
        <v>41</v>
      </c>
      <c r="B47" s="7" t="s">
        <v>50</v>
      </c>
      <c r="C47" s="8">
        <v>2.9639592452958509E-3</v>
      </c>
      <c r="D47" s="8" t="s">
        <v>76</v>
      </c>
      <c r="E47" s="8">
        <v>3.8176431818562201E-2</v>
      </c>
      <c r="F47" s="8">
        <v>1.5127939196081273E-2</v>
      </c>
      <c r="G47" s="8">
        <v>5.6268330259939325E-2</v>
      </c>
      <c r="H47" s="8">
        <v>2.9639592452958509E-3</v>
      </c>
      <c r="I47" s="8" t="s">
        <v>76</v>
      </c>
      <c r="J47" s="8">
        <v>3.8176431818562201E-2</v>
      </c>
      <c r="K47" s="8">
        <v>1.5127939196081274E-2</v>
      </c>
      <c r="L47" s="8">
        <v>5.6268330259939325E-2</v>
      </c>
    </row>
    <row r="48" spans="1:12" s="9" customFormat="1">
      <c r="A48" s="6">
        <f t="shared" si="0"/>
        <v>42</v>
      </c>
      <c r="B48" s="7" t="s">
        <v>51</v>
      </c>
      <c r="C48" s="8" t="s">
        <v>76</v>
      </c>
      <c r="D48" s="8" t="s">
        <v>76</v>
      </c>
      <c r="E48" s="8">
        <v>3.4149880233775216E-3</v>
      </c>
      <c r="F48" s="8">
        <v>2.7025709432625957E-3</v>
      </c>
      <c r="G48" s="8">
        <v>6.1175589666401173E-3</v>
      </c>
      <c r="H48" s="8" t="s">
        <v>76</v>
      </c>
      <c r="I48" s="8" t="s">
        <v>76</v>
      </c>
      <c r="J48" s="8">
        <v>3.4149880233775216E-3</v>
      </c>
      <c r="K48" s="8">
        <v>2.7025709432625957E-3</v>
      </c>
      <c r="L48" s="8">
        <v>6.1175589666401173E-3</v>
      </c>
    </row>
    <row r="49" spans="1:12" s="9" customFormat="1">
      <c r="A49" s="6">
        <f t="shared" si="0"/>
        <v>43</v>
      </c>
      <c r="B49" s="7" t="s">
        <v>52</v>
      </c>
      <c r="C49" s="8">
        <v>1.5948970965471323E-3</v>
      </c>
      <c r="D49" s="8" t="s">
        <v>76</v>
      </c>
      <c r="E49" s="8">
        <v>1.5591811173816169E-2</v>
      </c>
      <c r="F49" s="8">
        <v>1.3039350338838164E-2</v>
      </c>
      <c r="G49" s="8">
        <v>3.0226058609201467E-2</v>
      </c>
      <c r="H49" s="8">
        <v>1.5948970965471323E-3</v>
      </c>
      <c r="I49" s="8" t="s">
        <v>76</v>
      </c>
      <c r="J49" s="8">
        <v>1.5591811173816167E-2</v>
      </c>
      <c r="K49" s="8">
        <v>1.3039350338838164E-2</v>
      </c>
      <c r="L49" s="8">
        <v>3.0226058609201464E-2</v>
      </c>
    </row>
    <row r="50" spans="1:12" s="9" customFormat="1">
      <c r="A50" s="6">
        <f t="shared" si="0"/>
        <v>44</v>
      </c>
      <c r="B50" s="7" t="s">
        <v>53</v>
      </c>
      <c r="C50" s="8">
        <v>4.6534550555225231E-3</v>
      </c>
      <c r="D50" s="8">
        <v>6.0864986473488955E-4</v>
      </c>
      <c r="E50" s="8">
        <v>1.8627606854834725E-2</v>
      </c>
      <c r="F50" s="8">
        <v>5.3707665205702318E-3</v>
      </c>
      <c r="G50" s="8">
        <v>2.9260478295662373E-2</v>
      </c>
      <c r="H50" s="8">
        <v>4.6534550555225223E-3</v>
      </c>
      <c r="I50" s="8">
        <v>6.0864986473488955E-4</v>
      </c>
      <c r="J50" s="8">
        <v>1.8627606854834725E-2</v>
      </c>
      <c r="K50" s="8">
        <v>5.3707665205702318E-3</v>
      </c>
      <c r="L50" s="8">
        <v>2.9260478295662369E-2</v>
      </c>
    </row>
    <row r="51" spans="1:12" s="9" customFormat="1">
      <c r="A51" s="6">
        <f t="shared" si="0"/>
        <v>45</v>
      </c>
      <c r="B51" s="7" t="s">
        <v>54</v>
      </c>
      <c r="C51" s="8">
        <v>1.0648909803381611E-3</v>
      </c>
      <c r="D51" s="8">
        <v>5.6616410159631853E-5</v>
      </c>
      <c r="E51" s="8">
        <v>1.9333826465636469E-2</v>
      </c>
      <c r="F51" s="8">
        <v>1.7169846358480921E-2</v>
      </c>
      <c r="G51" s="8">
        <v>3.7625180214615181E-2</v>
      </c>
      <c r="H51" s="8">
        <v>1.0648909803381613E-3</v>
      </c>
      <c r="I51" s="8">
        <v>5.6616410159631853E-5</v>
      </c>
      <c r="J51" s="8">
        <v>1.9333826465636469E-2</v>
      </c>
      <c r="K51" s="8">
        <v>1.7169846358480921E-2</v>
      </c>
      <c r="L51" s="8">
        <v>3.7625180214615181E-2</v>
      </c>
    </row>
    <row r="52" spans="1:12" s="9" customFormat="1" ht="14.25" customHeight="1">
      <c r="A52" s="6">
        <f t="shared" si="0"/>
        <v>46</v>
      </c>
      <c r="B52" s="7" t="s">
        <v>55</v>
      </c>
      <c r="C52" s="8">
        <v>8.7035611935696244E-5</v>
      </c>
      <c r="D52" s="8" t="s">
        <v>76</v>
      </c>
      <c r="E52" s="8">
        <v>4.5198836941939711E-3</v>
      </c>
      <c r="F52" s="8">
        <v>3.5703573802214087E-3</v>
      </c>
      <c r="G52" s="8">
        <v>8.1772766863510774E-3</v>
      </c>
      <c r="H52" s="8">
        <v>8.7035611935696244E-5</v>
      </c>
      <c r="I52" s="8" t="s">
        <v>76</v>
      </c>
      <c r="J52" s="8">
        <v>4.5198836941939711E-3</v>
      </c>
      <c r="K52" s="8">
        <v>3.5703573802214083E-3</v>
      </c>
      <c r="L52" s="8">
        <v>8.1772766863510774E-3</v>
      </c>
    </row>
    <row r="53" spans="1:12" s="9" customFormat="1">
      <c r="A53" s="6">
        <f t="shared" si="0"/>
        <v>47</v>
      </c>
      <c r="B53" s="7" t="s">
        <v>56</v>
      </c>
      <c r="C53" s="8" t="s">
        <v>76</v>
      </c>
      <c r="D53" s="8" t="s">
        <v>76</v>
      </c>
      <c r="E53" s="8">
        <v>1.2468422160747103E-2</v>
      </c>
      <c r="F53" s="8">
        <v>4.5453355383119499E-3</v>
      </c>
      <c r="G53" s="8">
        <v>1.7013757699059051E-2</v>
      </c>
      <c r="H53" s="8" t="s">
        <v>76</v>
      </c>
      <c r="I53" s="8" t="s">
        <v>76</v>
      </c>
      <c r="J53" s="8">
        <v>1.2468422160747103E-2</v>
      </c>
      <c r="K53" s="8">
        <v>4.5453355383119499E-3</v>
      </c>
      <c r="L53" s="8">
        <v>1.7013757699059051E-2</v>
      </c>
    </row>
    <row r="54" spans="1:12" s="9" customFormat="1">
      <c r="A54" s="6">
        <f t="shared" si="0"/>
        <v>48</v>
      </c>
      <c r="B54" s="7" t="s">
        <v>57</v>
      </c>
      <c r="C54" s="8">
        <v>1.3812538062117439E-3</v>
      </c>
      <c r="D54" s="8" t="s">
        <v>76</v>
      </c>
      <c r="E54" s="8">
        <v>7.119740314255895E-3</v>
      </c>
      <c r="F54" s="8">
        <v>2.5294066661199618E-3</v>
      </c>
      <c r="G54" s="8">
        <v>1.10304007865876E-2</v>
      </c>
      <c r="H54" s="8">
        <v>1.3812538062117439E-3</v>
      </c>
      <c r="I54" s="8" t="s">
        <v>76</v>
      </c>
      <c r="J54" s="8">
        <v>7.119740314255895E-3</v>
      </c>
      <c r="K54" s="8">
        <v>2.5294066661199618E-3</v>
      </c>
      <c r="L54" s="8">
        <v>1.1030400786587602E-2</v>
      </c>
    </row>
    <row r="55" spans="1:12" s="9" customFormat="1">
      <c r="A55" s="6">
        <f t="shared" si="0"/>
        <v>49</v>
      </c>
      <c r="B55" s="7" t="s">
        <v>58</v>
      </c>
      <c r="C55" s="8" t="s">
        <v>76</v>
      </c>
      <c r="D55" s="8">
        <v>4.2840202090039971E-5</v>
      </c>
      <c r="E55" s="8">
        <v>9.343615391872161E-3</v>
      </c>
      <c r="F55" s="8">
        <v>4.9915793905487907E-3</v>
      </c>
      <c r="G55" s="8">
        <v>1.4378034984510991E-2</v>
      </c>
      <c r="H55" s="8" t="s">
        <v>76</v>
      </c>
      <c r="I55" s="8">
        <v>4.2840202090039971E-5</v>
      </c>
      <c r="J55" s="8">
        <v>9.3436153918721628E-3</v>
      </c>
      <c r="K55" s="8">
        <v>4.9915793905487898E-3</v>
      </c>
      <c r="L55" s="8">
        <v>1.4378034984510991E-2</v>
      </c>
    </row>
    <row r="56" spans="1:12" s="9" customFormat="1">
      <c r="A56" s="6">
        <f t="shared" si="0"/>
        <v>50</v>
      </c>
      <c r="B56" s="7" t="s">
        <v>59</v>
      </c>
      <c r="C56" s="8" t="s">
        <v>76</v>
      </c>
      <c r="D56" s="8" t="s">
        <v>76</v>
      </c>
      <c r="E56" s="8">
        <v>6.2861311744262201E-4</v>
      </c>
      <c r="F56" s="8">
        <v>9.5467089110638293E-4</v>
      </c>
      <c r="G56" s="8">
        <v>1.5832840085490049E-3</v>
      </c>
      <c r="H56" s="8" t="s">
        <v>76</v>
      </c>
      <c r="I56" s="8" t="s">
        <v>76</v>
      </c>
      <c r="J56" s="8">
        <v>6.2861311744262201E-4</v>
      </c>
      <c r="K56" s="8">
        <v>9.5467089110638282E-4</v>
      </c>
      <c r="L56" s="8">
        <v>1.5832840085490049E-3</v>
      </c>
    </row>
    <row r="57" spans="1:12" s="9" customFormat="1">
      <c r="A57" s="6">
        <f t="shared" si="0"/>
        <v>51</v>
      </c>
      <c r="B57" s="7" t="s">
        <v>60</v>
      </c>
      <c r="C57" s="8">
        <v>5.5099619940845914E-5</v>
      </c>
      <c r="D57" s="8" t="s">
        <v>76</v>
      </c>
      <c r="E57" s="8">
        <v>2.2576786501451066E-2</v>
      </c>
      <c r="F57" s="8">
        <v>4.0062912288405224E-3</v>
      </c>
      <c r="G57" s="8">
        <v>2.6638177350232432E-2</v>
      </c>
      <c r="H57" s="8">
        <v>5.5099619940845914E-5</v>
      </c>
      <c r="I57" s="8" t="s">
        <v>76</v>
      </c>
      <c r="J57" s="8">
        <v>2.2576786501451066E-2</v>
      </c>
      <c r="K57" s="8">
        <v>4.0062912288405224E-3</v>
      </c>
      <c r="L57" s="8">
        <v>2.6638177350232432E-2</v>
      </c>
    </row>
    <row r="58" spans="1:12" s="9" customFormat="1">
      <c r="A58" s="6">
        <f t="shared" si="0"/>
        <v>52</v>
      </c>
      <c r="B58" s="7" t="s">
        <v>61</v>
      </c>
      <c r="C58" s="8">
        <v>3.6043626702123351E-3</v>
      </c>
      <c r="D58" s="8" t="s">
        <v>76</v>
      </c>
      <c r="E58" s="8">
        <v>6.4109562333935256E-3</v>
      </c>
      <c r="F58" s="8">
        <v>9.9226226931217049E-3</v>
      </c>
      <c r="G58" s="8">
        <v>1.9937941596727564E-2</v>
      </c>
      <c r="H58" s="8">
        <v>3.6043626702123351E-3</v>
      </c>
      <c r="I58" s="8" t="s">
        <v>76</v>
      </c>
      <c r="J58" s="8">
        <v>6.4109562333935256E-3</v>
      </c>
      <c r="K58" s="8">
        <v>9.9226226931217031E-3</v>
      </c>
      <c r="L58" s="8">
        <v>1.9937941596727564E-2</v>
      </c>
    </row>
    <row r="59" spans="1:12" s="9" customFormat="1">
      <c r="A59" s="6">
        <f t="shared" si="0"/>
        <v>53</v>
      </c>
      <c r="B59" s="7" t="s">
        <v>62</v>
      </c>
      <c r="C59" s="8">
        <v>3.2975957577160201E-3</v>
      </c>
      <c r="D59" s="8" t="s">
        <v>76</v>
      </c>
      <c r="E59" s="8">
        <v>1.0358228164476957E-2</v>
      </c>
      <c r="F59" s="8">
        <v>7.3962131210766639E-3</v>
      </c>
      <c r="G59" s="8">
        <v>2.105203704326964E-2</v>
      </c>
      <c r="H59" s="8">
        <v>3.2975957577160201E-3</v>
      </c>
      <c r="I59" s="8" t="s">
        <v>76</v>
      </c>
      <c r="J59" s="8">
        <v>1.0358228164476957E-2</v>
      </c>
      <c r="K59" s="8">
        <v>7.3962131210766639E-3</v>
      </c>
      <c r="L59" s="8">
        <v>2.105203704326964E-2</v>
      </c>
    </row>
    <row r="60" spans="1:12" s="9" customFormat="1">
      <c r="A60" s="6">
        <f t="shared" si="0"/>
        <v>54</v>
      </c>
      <c r="B60" s="7" t="s">
        <v>63</v>
      </c>
      <c r="C60" s="8">
        <v>6.4595456437698917E-4</v>
      </c>
      <c r="D60" s="8" t="s">
        <v>76</v>
      </c>
      <c r="E60" s="8">
        <v>8.387865546898807E-3</v>
      </c>
      <c r="F60" s="8">
        <v>4.2686386009777519E-3</v>
      </c>
      <c r="G60" s="8">
        <v>1.3302458712253547E-2</v>
      </c>
      <c r="H60" s="8">
        <v>6.4595456437698906E-4</v>
      </c>
      <c r="I60" s="8" t="s">
        <v>76</v>
      </c>
      <c r="J60" s="8">
        <v>8.387865546898807E-3</v>
      </c>
      <c r="K60" s="8">
        <v>4.2686386009777519E-3</v>
      </c>
      <c r="L60" s="8">
        <v>1.3302458712253547E-2</v>
      </c>
    </row>
    <row r="61" spans="1:12" s="9" customFormat="1">
      <c r="A61" s="6">
        <f t="shared" si="0"/>
        <v>55</v>
      </c>
      <c r="B61" s="13" t="s">
        <v>64</v>
      </c>
      <c r="C61" s="14" t="s">
        <v>76</v>
      </c>
      <c r="D61" s="8">
        <v>3.3560677600333419E-4</v>
      </c>
      <c r="E61" s="8">
        <v>1.4074713427116456E-2</v>
      </c>
      <c r="F61" s="8">
        <v>4.3619498672894559E-3</v>
      </c>
      <c r="G61" s="8">
        <v>1.8772270070409245E-2</v>
      </c>
      <c r="H61" s="14" t="s">
        <v>76</v>
      </c>
      <c r="I61" s="8">
        <v>3.3560677600333419E-4</v>
      </c>
      <c r="J61" s="8">
        <v>1.4074713427116456E-2</v>
      </c>
      <c r="K61" s="8">
        <v>4.3619498672894559E-3</v>
      </c>
      <c r="L61" s="8">
        <v>1.8772270070409245E-2</v>
      </c>
    </row>
    <row r="62" spans="1:12" s="9" customFormat="1">
      <c r="A62" s="6">
        <f t="shared" si="0"/>
        <v>56</v>
      </c>
      <c r="B62" s="7" t="s">
        <v>65</v>
      </c>
      <c r="C62" s="8">
        <v>4.8025956690280971E-4</v>
      </c>
      <c r="D62" s="8" t="s">
        <v>76</v>
      </c>
      <c r="E62" s="8">
        <v>1.4881458179359796E-2</v>
      </c>
      <c r="F62" s="8">
        <v>1.164631143749008E-2</v>
      </c>
      <c r="G62" s="8">
        <v>2.7008029183752686E-2</v>
      </c>
      <c r="H62" s="8">
        <v>4.8025956690280971E-4</v>
      </c>
      <c r="I62" s="8" t="s">
        <v>76</v>
      </c>
      <c r="J62" s="8">
        <v>1.4881458179359798E-2</v>
      </c>
      <c r="K62" s="8">
        <v>1.164631143749008E-2</v>
      </c>
      <c r="L62" s="8">
        <v>2.7008029183752686E-2</v>
      </c>
    </row>
    <row r="63" spans="1:12" s="9" customFormat="1" ht="15" customHeight="1">
      <c r="A63" s="6">
        <f t="shared" si="0"/>
        <v>57</v>
      </c>
      <c r="B63" s="7" t="s">
        <v>66</v>
      </c>
      <c r="C63" s="8">
        <v>1.6926596991022839E-3</v>
      </c>
      <c r="D63" s="8" t="s">
        <v>76</v>
      </c>
      <c r="E63" s="8">
        <v>3.433095683927564E-3</v>
      </c>
      <c r="F63" s="8">
        <v>3.356823548973974E-3</v>
      </c>
      <c r="G63" s="8">
        <v>8.4825789320038224E-3</v>
      </c>
      <c r="H63" s="8">
        <v>1.6926596991022837E-3</v>
      </c>
      <c r="I63" s="8" t="s">
        <v>76</v>
      </c>
      <c r="J63" s="8">
        <v>3.4330956839275636E-3</v>
      </c>
      <c r="K63" s="8">
        <v>3.356823548973974E-3</v>
      </c>
      <c r="L63" s="8">
        <v>8.4825789320038206E-3</v>
      </c>
    </row>
    <row r="64" spans="1:12" s="9" customFormat="1">
      <c r="A64" s="6">
        <f t="shared" si="0"/>
        <v>58</v>
      </c>
      <c r="B64" s="7" t="s">
        <v>67</v>
      </c>
      <c r="C64" s="8">
        <v>4.619267333718341E-3</v>
      </c>
      <c r="D64" s="8" t="s">
        <v>76</v>
      </c>
      <c r="E64" s="8">
        <v>8.6445314711374923E-3</v>
      </c>
      <c r="F64" s="8">
        <v>7.11099922423217E-3</v>
      </c>
      <c r="G64" s="8">
        <v>2.0374798029088002E-2</v>
      </c>
      <c r="H64" s="8">
        <v>4.6192673337183418E-3</v>
      </c>
      <c r="I64" s="8" t="s">
        <v>76</v>
      </c>
      <c r="J64" s="8">
        <v>8.6445314711374923E-3</v>
      </c>
      <c r="K64" s="8">
        <v>7.1109992242321691E-3</v>
      </c>
      <c r="L64" s="8">
        <v>2.0374798029088002E-2</v>
      </c>
    </row>
    <row r="65" spans="1:12" s="9" customFormat="1">
      <c r="A65" s="15"/>
      <c r="B65" s="16" t="s">
        <v>68</v>
      </c>
      <c r="C65" s="17">
        <f t="shared" ref="C65:L65" si="1">SUM(C7:C64)</f>
        <v>8.4208758016568602E-2</v>
      </c>
      <c r="D65" s="17">
        <f t="shared" si="1"/>
        <v>1.5015967761442239E-2</v>
      </c>
      <c r="E65" s="17">
        <f t="shared" si="1"/>
        <v>0.58631676022491108</v>
      </c>
      <c r="F65" s="17">
        <f t="shared" si="1"/>
        <v>0.31442627568950715</v>
      </c>
      <c r="G65" s="17">
        <f t="shared" si="1"/>
        <v>0.99996776169242885</v>
      </c>
      <c r="H65" s="17">
        <f t="shared" si="1"/>
        <v>8.4208758016568602E-2</v>
      </c>
      <c r="I65" s="17">
        <f t="shared" si="1"/>
        <v>1.5015967761442239E-2</v>
      </c>
      <c r="J65" s="17">
        <f t="shared" si="1"/>
        <v>0.58631676022491108</v>
      </c>
      <c r="K65" s="17">
        <f t="shared" si="1"/>
        <v>0.31442627568950715</v>
      </c>
      <c r="L65" s="17">
        <f t="shared" si="1"/>
        <v>0.99996776169242862</v>
      </c>
    </row>
    <row r="66" spans="1:12" s="9" customFormat="1"/>
    <row r="67" spans="1:12" s="18" customFormat="1"/>
    <row r="68" spans="1:12" s="18" customFormat="1"/>
    <row r="69" spans="1:12" s="18" customFormat="1" ht="31.5" customHeight="1">
      <c r="B69" s="19" t="s">
        <v>69</v>
      </c>
      <c r="C69" s="43" t="s">
        <v>70</v>
      </c>
      <c r="D69" s="43"/>
      <c r="E69" s="43"/>
      <c r="F69" s="43"/>
      <c r="G69" s="43"/>
      <c r="H69" s="43"/>
      <c r="I69" s="43"/>
      <c r="J69" s="43"/>
      <c r="K69" s="43"/>
      <c r="L69" s="43"/>
    </row>
    <row r="70" spans="1:12" s="18" customFormat="1">
      <c r="B70" s="20"/>
      <c r="C70" s="20" t="s">
        <v>71</v>
      </c>
      <c r="D70" s="20"/>
      <c r="E70" s="20"/>
      <c r="F70" s="20"/>
      <c r="G70" s="20"/>
      <c r="H70" s="21">
        <v>191852.503</v>
      </c>
      <c r="I70" s="20" t="s">
        <v>72</v>
      </c>
      <c r="J70" s="20"/>
      <c r="K70" s="20"/>
      <c r="L70" s="22"/>
    </row>
    <row r="71" spans="1:12" s="18" customFormat="1">
      <c r="B71" s="9"/>
      <c r="C71" s="9" t="s">
        <v>73</v>
      </c>
      <c r="D71" s="9"/>
      <c r="E71" s="9"/>
      <c r="F71" s="9"/>
      <c r="G71" s="9"/>
      <c r="H71" s="23">
        <v>296.54620759408601</v>
      </c>
      <c r="I71" s="9" t="s">
        <v>74</v>
      </c>
      <c r="J71" s="9"/>
      <c r="K71" s="9"/>
      <c r="L71" s="9"/>
    </row>
    <row r="72" spans="1:12" s="18" customFormat="1"/>
    <row r="73" spans="1:12" s="18" customFormat="1"/>
    <row r="74" spans="1:12" s="18" customFormat="1"/>
    <row r="75" spans="1:12" s="18" customFormat="1"/>
    <row r="76" spans="1:12" s="18" customFormat="1"/>
    <row r="77" spans="1:12" s="18" customFormat="1"/>
    <row r="78" spans="1:12" s="18" customFormat="1"/>
    <row r="79" spans="1:12" s="18" customFormat="1"/>
    <row r="80" spans="1:12" s="18" customFormat="1"/>
    <row r="81" s="18" customFormat="1"/>
    <row r="82" s="18" customFormat="1"/>
    <row r="83" s="18" customFormat="1"/>
    <row r="84" s="18" customFormat="1"/>
    <row r="85" s="18" customFormat="1"/>
    <row r="86" s="18" customFormat="1"/>
    <row r="87" s="18" customFormat="1"/>
    <row r="88" s="18" customFormat="1"/>
    <row r="89" s="18" customFormat="1"/>
    <row r="90" s="18" customFormat="1"/>
    <row r="91" s="18" customFormat="1"/>
    <row r="92" s="18" customFormat="1"/>
    <row r="93" s="18" customFormat="1"/>
    <row r="94" s="18" customFormat="1"/>
    <row r="95" s="18" customFormat="1"/>
    <row r="96" s="18" customFormat="1"/>
    <row r="97" s="18" customFormat="1"/>
    <row r="98" s="18" customFormat="1"/>
    <row r="99" s="18" customFormat="1"/>
    <row r="100" s="18" customFormat="1"/>
    <row r="101" s="18" customFormat="1"/>
    <row r="102" s="18" customFormat="1"/>
    <row r="103" s="18" customFormat="1"/>
    <row r="104" s="18" customFormat="1"/>
    <row r="105" s="18" customFormat="1"/>
    <row r="106" s="18" customFormat="1"/>
    <row r="107" s="18" customFormat="1"/>
    <row r="108" s="18" customFormat="1"/>
    <row r="109" s="18" customFormat="1"/>
    <row r="110" s="18" customFormat="1"/>
    <row r="111" s="18" customFormat="1"/>
    <row r="112" s="18" customFormat="1"/>
    <row r="113" s="18" customFormat="1"/>
    <row r="114" s="18" customFormat="1"/>
    <row r="115" s="18" customFormat="1"/>
    <row r="116" s="18" customFormat="1" ht="30" customHeight="1"/>
    <row r="117" s="18" customFormat="1"/>
    <row r="118" s="18" customFormat="1"/>
    <row r="119" s="18" customFormat="1"/>
    <row r="120" s="18" customFormat="1"/>
    <row r="121" s="18" customFormat="1"/>
    <row r="122" s="18" customFormat="1"/>
    <row r="123" s="18" customFormat="1"/>
    <row r="124" s="18" customFormat="1"/>
    <row r="125" s="18" customFormat="1"/>
    <row r="126" s="18" customFormat="1"/>
    <row r="127" s="18" customFormat="1"/>
    <row r="128" s="18" customFormat="1"/>
    <row r="129" s="18" customFormat="1"/>
    <row r="130" s="18" customFormat="1"/>
    <row r="131" s="18" customFormat="1"/>
    <row r="132" s="18" customFormat="1"/>
    <row r="133" s="18" customFormat="1"/>
    <row r="134" s="18" customFormat="1"/>
    <row r="135" s="18" customFormat="1"/>
    <row r="136" s="18" customFormat="1"/>
    <row r="137" s="18" customFormat="1"/>
    <row r="138" s="18" customFormat="1"/>
    <row r="139" s="18" customFormat="1"/>
    <row r="140" s="18" customFormat="1"/>
    <row r="141" s="18" customFormat="1"/>
    <row r="142" s="18" customFormat="1"/>
    <row r="143" s="18" customFormat="1"/>
    <row r="144" s="18" customFormat="1"/>
    <row r="145" s="18" customFormat="1"/>
    <row r="146" s="18" customFormat="1"/>
    <row r="147" s="18" customFormat="1"/>
    <row r="148" s="18" customFormat="1"/>
    <row r="149" s="18" customFormat="1"/>
    <row r="150" s="18" customFormat="1"/>
    <row r="151" s="18" customFormat="1"/>
    <row r="152" s="18" customFormat="1"/>
    <row r="153" s="18" customFormat="1"/>
    <row r="154" s="18" customFormat="1"/>
    <row r="155" s="18" customFormat="1"/>
    <row r="156" s="18" customFormat="1"/>
    <row r="157" s="18" customFormat="1"/>
    <row r="158" s="18" customFormat="1"/>
    <row r="159" s="18" customFormat="1"/>
    <row r="160" s="18" customFormat="1"/>
    <row r="161" s="18" customFormat="1"/>
    <row r="162" s="18" customFormat="1"/>
    <row r="163" s="18" customFormat="1"/>
    <row r="164" s="18" customFormat="1"/>
    <row r="165" s="18" customFormat="1"/>
    <row r="166" s="18" customFormat="1"/>
    <row r="167" s="18" customFormat="1"/>
    <row r="168" s="18" customFormat="1"/>
    <row r="169" s="18" customFormat="1"/>
    <row r="170" s="18" customFormat="1"/>
    <row r="171" s="18" customFormat="1"/>
    <row r="172" s="18" customFormat="1"/>
    <row r="173" s="18" customFormat="1"/>
    <row r="174" s="18" customFormat="1"/>
    <row r="175" s="18" customFormat="1"/>
    <row r="176" s="18" customFormat="1"/>
    <row r="177" s="18" customFormat="1"/>
    <row r="178" s="18" customFormat="1"/>
    <row r="179" s="18" customFormat="1"/>
    <row r="180" s="18" customFormat="1"/>
    <row r="181" s="18" customFormat="1"/>
    <row r="182" s="18" customFormat="1"/>
    <row r="183" s="18" customFormat="1"/>
    <row r="184" s="18" customFormat="1"/>
    <row r="185" s="18" customFormat="1"/>
    <row r="186" s="18" customFormat="1"/>
    <row r="187" s="18" customFormat="1"/>
    <row r="188" s="18" customFormat="1"/>
    <row r="189" s="18" customFormat="1"/>
    <row r="190" s="18" customFormat="1"/>
    <row r="191" s="18" customFormat="1"/>
    <row r="192" s="18" customFormat="1"/>
    <row r="193" s="18" customFormat="1"/>
    <row r="194" s="18" customFormat="1"/>
  </sheetData>
  <sheetProtection selectLockedCells="1" selectUnlockedCells="1"/>
  <autoFilter ref="A6:L64"/>
  <mergeCells count="7">
    <mergeCell ref="C69:L69"/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4"/>
  <sheetViews>
    <sheetView zoomScale="90" zoomScaleNormal="90" workbookViewId="0">
      <pane xSplit="2" ySplit="6" topLeftCell="E55" activePane="bottomRight" state="frozen"/>
      <selection pane="topRight" activeCell="I1" sqref="I1"/>
      <selection pane="bottomLeft" activeCell="A29" sqref="A29"/>
      <selection pane="bottomRight" activeCell="P76" sqref="P76"/>
    </sheetView>
  </sheetViews>
  <sheetFormatPr defaultColWidth="9" defaultRowHeight="15"/>
  <cols>
    <col min="1" max="1" width="4.7109375" style="1" customWidth="1"/>
    <col min="2" max="2" width="31.42578125" style="1" customWidth="1"/>
    <col min="3" max="6" width="9.140625" style="1" customWidth="1"/>
    <col min="7" max="7" width="10.5703125" style="1" customWidth="1"/>
    <col min="8" max="8" width="11.5703125" style="1" customWidth="1"/>
    <col min="9" max="11" width="9.140625" style="1" customWidth="1"/>
    <col min="12" max="12" width="10.140625" style="1" customWidth="1"/>
    <col min="13" max="16384" width="9" style="1"/>
  </cols>
  <sheetData>
    <row r="1" spans="1:12" ht="15.75">
      <c r="B1" s="44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2" ht="15.75">
      <c r="B2" s="44" t="s">
        <v>79</v>
      </c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1:12">
      <c r="B3" s="2" t="s">
        <v>1</v>
      </c>
      <c r="C3" s="3"/>
      <c r="D3" s="3"/>
      <c r="E3" s="3"/>
      <c r="F3" s="3"/>
      <c r="G3" s="4"/>
      <c r="L3" s="5"/>
    </row>
    <row r="4" spans="1:12" ht="15" customHeight="1">
      <c r="A4" s="45" t="s">
        <v>2</v>
      </c>
      <c r="B4" s="46" t="s">
        <v>3</v>
      </c>
      <c r="C4" s="47" t="s">
        <v>4</v>
      </c>
      <c r="D4" s="47"/>
      <c r="E4" s="47"/>
      <c r="F4" s="47"/>
      <c r="G4" s="47"/>
      <c r="H4" s="47" t="s">
        <v>5</v>
      </c>
      <c r="I4" s="47"/>
      <c r="J4" s="47"/>
      <c r="K4" s="47"/>
      <c r="L4" s="47"/>
    </row>
    <row r="5" spans="1:12">
      <c r="A5" s="45"/>
      <c r="B5" s="46"/>
      <c r="C5" s="47"/>
      <c r="D5" s="47"/>
      <c r="E5" s="47"/>
      <c r="F5" s="47"/>
      <c r="G5" s="47"/>
      <c r="H5" s="47"/>
      <c r="I5" s="47"/>
      <c r="J5" s="47"/>
      <c r="K5" s="47"/>
      <c r="L5" s="47"/>
    </row>
    <row r="6" spans="1:12">
      <c r="A6" s="45"/>
      <c r="B6" s="46"/>
      <c r="C6" s="25" t="s">
        <v>6</v>
      </c>
      <c r="D6" s="25" t="s">
        <v>7</v>
      </c>
      <c r="E6" s="25" t="s">
        <v>8</v>
      </c>
      <c r="F6" s="25" t="s">
        <v>9</v>
      </c>
      <c r="G6" s="25" t="s">
        <v>10</v>
      </c>
      <c r="H6" s="25" t="s">
        <v>6</v>
      </c>
      <c r="I6" s="25" t="s">
        <v>7</v>
      </c>
      <c r="J6" s="25" t="s">
        <v>8</v>
      </c>
      <c r="K6" s="25" t="s">
        <v>9</v>
      </c>
      <c r="L6" s="25" t="s">
        <v>10</v>
      </c>
    </row>
    <row r="7" spans="1:12" s="9" customFormat="1">
      <c r="A7" s="6">
        <v>1</v>
      </c>
      <c r="B7" s="7" t="s">
        <v>11</v>
      </c>
      <c r="C7" s="8">
        <v>2.4696248729808613E-3</v>
      </c>
      <c r="D7" s="8">
        <v>8.303399708720951E-4</v>
      </c>
      <c r="E7" s="8">
        <v>7.7286470056638027E-3</v>
      </c>
      <c r="F7" s="8">
        <v>1.9753235884676975E-3</v>
      </c>
      <c r="G7" s="8">
        <v>1.3003935437984457E-2</v>
      </c>
      <c r="H7" s="8">
        <v>2.4696248729808609E-3</v>
      </c>
      <c r="I7" s="8">
        <v>8.3033997087209488E-4</v>
      </c>
      <c r="J7" s="8">
        <v>7.7286470056638018E-3</v>
      </c>
      <c r="K7" s="8">
        <v>1.9753235884676966E-3</v>
      </c>
      <c r="L7" s="8">
        <v>1.3003935437984455E-2</v>
      </c>
    </row>
    <row r="8" spans="1:12" s="9" customFormat="1">
      <c r="A8" s="6">
        <f>A7+1</f>
        <v>2</v>
      </c>
      <c r="B8" s="7" t="s">
        <v>12</v>
      </c>
      <c r="C8" s="8" t="s">
        <v>76</v>
      </c>
      <c r="D8" s="8">
        <v>0</v>
      </c>
      <c r="E8" s="8">
        <v>1.2623832074248739E-3</v>
      </c>
      <c r="F8" s="8">
        <v>2.600048629964085E-3</v>
      </c>
      <c r="G8" s="8">
        <v>3.8624318373889585E-3</v>
      </c>
      <c r="H8" s="8" t="s">
        <v>76</v>
      </c>
      <c r="I8" s="8" t="s">
        <v>76</v>
      </c>
      <c r="J8" s="8">
        <v>1.2623832074248735E-3</v>
      </c>
      <c r="K8" s="8">
        <v>2.6000486299640841E-3</v>
      </c>
      <c r="L8" s="8">
        <v>3.8624318373889572E-3</v>
      </c>
    </row>
    <row r="9" spans="1:12" s="9" customFormat="1">
      <c r="A9" s="6">
        <f t="shared" ref="A9:A64" si="0">A8+1</f>
        <v>3</v>
      </c>
      <c r="B9" s="7" t="s">
        <v>13</v>
      </c>
      <c r="C9" s="8" t="s">
        <v>76</v>
      </c>
      <c r="D9" s="8">
        <v>0</v>
      </c>
      <c r="E9" s="8">
        <v>5.6423929185473792E-3</v>
      </c>
      <c r="F9" s="8">
        <v>5.8925682023410735E-3</v>
      </c>
      <c r="G9" s="8">
        <v>1.1534961120888454E-2</v>
      </c>
      <c r="H9" s="8" t="s">
        <v>76</v>
      </c>
      <c r="I9" s="8" t="s">
        <v>76</v>
      </c>
      <c r="J9" s="8">
        <v>5.6423929185473783E-3</v>
      </c>
      <c r="K9" s="8">
        <v>5.8925682023410727E-3</v>
      </c>
      <c r="L9" s="8">
        <v>1.153496112088845E-2</v>
      </c>
    </row>
    <row r="10" spans="1:12" s="9" customFormat="1">
      <c r="A10" s="6">
        <f t="shared" si="0"/>
        <v>4</v>
      </c>
      <c r="B10" s="7" t="s">
        <v>14</v>
      </c>
      <c r="C10" s="8">
        <v>1.2407251554818752E-3</v>
      </c>
      <c r="D10" s="8" t="s">
        <v>76</v>
      </c>
      <c r="E10" s="8">
        <v>5.4899823442366887E-3</v>
      </c>
      <c r="F10" s="8">
        <v>2.5945557190789619E-3</v>
      </c>
      <c r="G10" s="8">
        <v>9.3252632187975255E-3</v>
      </c>
      <c r="H10" s="8">
        <v>1.240725155481875E-3</v>
      </c>
      <c r="I10" s="8" t="s">
        <v>76</v>
      </c>
      <c r="J10" s="8">
        <v>5.4899823442366878E-3</v>
      </c>
      <c r="K10" s="8">
        <v>2.5945557190789614E-3</v>
      </c>
      <c r="L10" s="8">
        <v>9.3252632187975238E-3</v>
      </c>
    </row>
    <row r="11" spans="1:12" s="9" customFormat="1">
      <c r="A11" s="6">
        <f t="shared" si="0"/>
        <v>5</v>
      </c>
      <c r="B11" s="7" t="s">
        <v>15</v>
      </c>
      <c r="C11" s="8">
        <v>1.5000148273188396E-3</v>
      </c>
      <c r="D11" s="8">
        <v>6.14685052447613E-4</v>
      </c>
      <c r="E11" s="8">
        <v>2.1295853647893964E-2</v>
      </c>
      <c r="F11" s="8">
        <v>9.4100846879904467E-3</v>
      </c>
      <c r="G11" s="8">
        <v>3.2820638215650864E-2</v>
      </c>
      <c r="H11" s="8">
        <v>1.5000148273188393E-3</v>
      </c>
      <c r="I11" s="8">
        <v>6.14685052447613E-4</v>
      </c>
      <c r="J11" s="8">
        <v>2.1295853647893957E-2</v>
      </c>
      <c r="K11" s="8">
        <v>9.410084687990445E-3</v>
      </c>
      <c r="L11" s="8">
        <v>3.2820638215650857E-2</v>
      </c>
    </row>
    <row r="12" spans="1:12" s="9" customFormat="1">
      <c r="A12" s="6">
        <f t="shared" si="0"/>
        <v>6</v>
      </c>
      <c r="B12" s="7" t="s">
        <v>16</v>
      </c>
      <c r="C12" s="8">
        <v>4.4899235660438753E-5</v>
      </c>
      <c r="D12" s="8" t="s">
        <v>76</v>
      </c>
      <c r="E12" s="8">
        <v>5.3802252851140667E-3</v>
      </c>
      <c r="F12" s="8">
        <v>4.8131404024085271E-3</v>
      </c>
      <c r="G12" s="8">
        <v>1.0238264923183032E-2</v>
      </c>
      <c r="H12" s="8">
        <v>4.4899235660438746E-5</v>
      </c>
      <c r="I12" s="8" t="s">
        <v>76</v>
      </c>
      <c r="J12" s="8">
        <v>5.3802252851140649E-3</v>
      </c>
      <c r="K12" s="8">
        <v>4.8131404024085271E-3</v>
      </c>
      <c r="L12" s="8">
        <v>1.0238264923183032E-2</v>
      </c>
    </row>
    <row r="13" spans="1:12" s="9" customFormat="1">
      <c r="A13" s="6">
        <f t="shared" si="0"/>
        <v>7</v>
      </c>
      <c r="B13" s="7" t="s">
        <v>17</v>
      </c>
      <c r="C13" s="8">
        <v>3.6455023208585365E-3</v>
      </c>
      <c r="D13" s="8" t="s">
        <v>76</v>
      </c>
      <c r="E13" s="8">
        <v>8.7311487635596697E-3</v>
      </c>
      <c r="F13" s="8">
        <v>8.007399588261313E-3</v>
      </c>
      <c r="G13" s="8">
        <v>2.0384050672679521E-2</v>
      </c>
      <c r="H13" s="8">
        <v>3.645502320858536E-3</v>
      </c>
      <c r="I13" s="8" t="s">
        <v>76</v>
      </c>
      <c r="J13" s="8">
        <v>8.7311487635596662E-3</v>
      </c>
      <c r="K13" s="8">
        <v>8.007399588261313E-3</v>
      </c>
      <c r="L13" s="8">
        <v>2.0384050672679514E-2</v>
      </c>
    </row>
    <row r="14" spans="1:12" s="9" customFormat="1">
      <c r="A14" s="6">
        <f t="shared" si="0"/>
        <v>8</v>
      </c>
      <c r="B14" s="7" t="s">
        <v>18</v>
      </c>
      <c r="C14" s="8" t="s">
        <v>76</v>
      </c>
      <c r="D14" s="8" t="s">
        <v>76</v>
      </c>
      <c r="E14" s="8">
        <v>9.0245288768015398E-3</v>
      </c>
      <c r="F14" s="8">
        <v>3.0797729631228065E-3</v>
      </c>
      <c r="G14" s="8">
        <v>1.2104301839924347E-2</v>
      </c>
      <c r="H14" s="8" t="s">
        <v>76</v>
      </c>
      <c r="I14" s="8" t="s">
        <v>76</v>
      </c>
      <c r="J14" s="8">
        <v>9.024528876801538E-3</v>
      </c>
      <c r="K14" s="8">
        <v>3.0797729631228056E-3</v>
      </c>
      <c r="L14" s="8">
        <v>1.2104301839924343E-2</v>
      </c>
    </row>
    <row r="15" spans="1:12" s="9" customFormat="1">
      <c r="A15" s="6">
        <f t="shared" si="0"/>
        <v>9</v>
      </c>
      <c r="B15" s="7" t="s">
        <v>19</v>
      </c>
      <c r="C15" s="8">
        <v>9.087080284643452E-3</v>
      </c>
      <c r="D15" s="8">
        <v>2.4364246270785163E-3</v>
      </c>
      <c r="E15" s="8">
        <v>9.742866068078641E-3</v>
      </c>
      <c r="F15" s="8">
        <v>6.0934944315413587E-3</v>
      </c>
      <c r="G15" s="8">
        <v>2.7359865411341968E-2</v>
      </c>
      <c r="H15" s="8">
        <v>9.0870802846434486E-3</v>
      </c>
      <c r="I15" s="8">
        <v>2.4364246270785158E-3</v>
      </c>
      <c r="J15" s="8">
        <v>9.7428660680786393E-3</v>
      </c>
      <c r="K15" s="8">
        <v>6.0934944315413579E-3</v>
      </c>
      <c r="L15" s="8">
        <v>2.7359865411341965E-2</v>
      </c>
    </row>
    <row r="16" spans="1:12" s="9" customFormat="1">
      <c r="A16" s="6">
        <f t="shared" si="0"/>
        <v>10</v>
      </c>
      <c r="B16" s="7" t="s">
        <v>20</v>
      </c>
      <c r="C16" s="8">
        <v>4.4803135009594058E-5</v>
      </c>
      <c r="D16" s="8">
        <v>5.0149365953954061E-5</v>
      </c>
      <c r="E16" s="8">
        <v>4.8955694711883138E-3</v>
      </c>
      <c r="F16" s="8">
        <v>7.0791027066045261E-3</v>
      </c>
      <c r="G16" s="8">
        <v>1.2069624678756389E-2</v>
      </c>
      <c r="H16" s="8">
        <v>4.4803135009594051E-5</v>
      </c>
      <c r="I16" s="8">
        <v>5.0149365953954054E-5</v>
      </c>
      <c r="J16" s="8">
        <v>4.8955694711883138E-3</v>
      </c>
      <c r="K16" s="8">
        <v>7.0791027066045243E-3</v>
      </c>
      <c r="L16" s="8">
        <v>1.2069624678756387E-2</v>
      </c>
    </row>
    <row r="17" spans="1:12" s="9" customFormat="1" ht="25.5">
      <c r="A17" s="6">
        <f t="shared" si="0"/>
        <v>11</v>
      </c>
      <c r="B17" s="7" t="s">
        <v>21</v>
      </c>
      <c r="C17" s="8">
        <v>2.9139487611257935E-2</v>
      </c>
      <c r="D17" s="8">
        <v>5.8772932567857589E-3</v>
      </c>
      <c r="E17" s="8">
        <v>9.9124715777899441E-2</v>
      </c>
      <c r="F17" s="8">
        <v>1.9070425586638459E-2</v>
      </c>
      <c r="G17" s="8">
        <v>0.15321192223258159</v>
      </c>
      <c r="H17" s="8">
        <v>2.9139487611257928E-2</v>
      </c>
      <c r="I17" s="8">
        <v>5.877293256785758E-3</v>
      </c>
      <c r="J17" s="8">
        <v>9.9124715777899428E-2</v>
      </c>
      <c r="K17" s="8">
        <v>1.9070425586638452E-2</v>
      </c>
      <c r="L17" s="8">
        <v>0.15321192223258157</v>
      </c>
    </row>
    <row r="18" spans="1:12" s="9" customFormat="1">
      <c r="A18" s="6">
        <f t="shared" si="0"/>
        <v>12</v>
      </c>
      <c r="B18" s="7" t="s">
        <v>22</v>
      </c>
      <c r="C18" s="8" t="s">
        <v>76</v>
      </c>
      <c r="D18" s="8" t="s">
        <v>76</v>
      </c>
      <c r="E18" s="8" t="s">
        <v>76</v>
      </c>
      <c r="F18" s="8">
        <v>8.7552750848506788E-5</v>
      </c>
      <c r="G18" s="8">
        <v>8.7552750848506788E-5</v>
      </c>
      <c r="H18" s="8" t="s">
        <v>76</v>
      </c>
      <c r="I18" s="8" t="s">
        <v>76</v>
      </c>
      <c r="J18" s="8" t="s">
        <v>76</v>
      </c>
      <c r="K18" s="8">
        <v>8.7552750848506774E-5</v>
      </c>
      <c r="L18" s="8">
        <v>8.7552750848506774E-5</v>
      </c>
    </row>
    <row r="19" spans="1:12" s="9" customFormat="1">
      <c r="A19" s="6">
        <f t="shared" si="0"/>
        <v>13</v>
      </c>
      <c r="B19" s="7" t="s">
        <v>23</v>
      </c>
      <c r="C19" s="8" t="s">
        <v>76</v>
      </c>
      <c r="D19" s="8" t="s">
        <v>76</v>
      </c>
      <c r="E19" s="8">
        <v>4.29173873435716E-3</v>
      </c>
      <c r="F19" s="8">
        <v>2.9818059364801301E-3</v>
      </c>
      <c r="G19" s="8">
        <v>7.2735446708372901E-3</v>
      </c>
      <c r="H19" s="8" t="s">
        <v>76</v>
      </c>
      <c r="I19" s="8" t="s">
        <v>76</v>
      </c>
      <c r="J19" s="8">
        <v>4.2917387343571582E-3</v>
      </c>
      <c r="K19" s="8">
        <v>2.9818059364801297E-3</v>
      </c>
      <c r="L19" s="8">
        <v>7.2735446708372883E-3</v>
      </c>
    </row>
    <row r="20" spans="1:12" s="9" customFormat="1">
      <c r="A20" s="6">
        <f t="shared" si="0"/>
        <v>14</v>
      </c>
      <c r="B20" s="7" t="s">
        <v>24</v>
      </c>
      <c r="C20" s="8" t="s">
        <v>76</v>
      </c>
      <c r="D20" s="8" t="s">
        <v>76</v>
      </c>
      <c r="E20" s="8">
        <v>1.0586108815808884E-2</v>
      </c>
      <c r="F20" s="8">
        <v>2.3862853769825456E-3</v>
      </c>
      <c r="G20" s="8">
        <v>1.297239419279143E-2</v>
      </c>
      <c r="H20" s="8" t="s">
        <v>76</v>
      </c>
      <c r="I20" s="8" t="s">
        <v>76</v>
      </c>
      <c r="J20" s="8">
        <v>1.0586108815808883E-2</v>
      </c>
      <c r="K20" s="8">
        <v>2.3862853769825451E-3</v>
      </c>
      <c r="L20" s="8">
        <v>1.2972394192791429E-2</v>
      </c>
    </row>
    <row r="21" spans="1:12" s="9" customFormat="1">
      <c r="A21" s="6">
        <f t="shared" si="0"/>
        <v>15</v>
      </c>
      <c r="B21" s="7" t="s">
        <v>25</v>
      </c>
      <c r="C21" s="8" t="s">
        <v>76</v>
      </c>
      <c r="D21" s="8" t="s">
        <v>76</v>
      </c>
      <c r="E21" s="8">
        <v>7.1497366849753753E-4</v>
      </c>
      <c r="F21" s="8">
        <v>1.6472713719868596E-3</v>
      </c>
      <c r="G21" s="8">
        <v>2.3622450404843969E-3</v>
      </c>
      <c r="H21" s="8" t="s">
        <v>76</v>
      </c>
      <c r="I21" s="8" t="s">
        <v>76</v>
      </c>
      <c r="J21" s="8">
        <v>7.1497366849753731E-4</v>
      </c>
      <c r="K21" s="8">
        <v>1.6472713719868591E-3</v>
      </c>
      <c r="L21" s="8">
        <v>2.3622450404843964E-3</v>
      </c>
    </row>
    <row r="22" spans="1:12" s="9" customFormat="1">
      <c r="A22" s="6">
        <f t="shared" si="0"/>
        <v>16</v>
      </c>
      <c r="B22" s="7" t="s">
        <v>26</v>
      </c>
      <c r="C22" s="8" t="s">
        <v>76</v>
      </c>
      <c r="D22" s="8" t="s">
        <v>76</v>
      </c>
      <c r="E22" s="8">
        <v>3.6524215677193545E-3</v>
      </c>
      <c r="F22" s="8">
        <v>1.733412960646647E-3</v>
      </c>
      <c r="G22" s="8">
        <v>5.3858345283660011E-3</v>
      </c>
      <c r="H22" s="8" t="s">
        <v>76</v>
      </c>
      <c r="I22" s="8" t="s">
        <v>76</v>
      </c>
      <c r="J22" s="8">
        <v>3.6524215677193536E-3</v>
      </c>
      <c r="K22" s="8">
        <v>1.7334129606466464E-3</v>
      </c>
      <c r="L22" s="8">
        <v>5.3858345283659993E-3</v>
      </c>
    </row>
    <row r="23" spans="1:12" s="9" customFormat="1">
      <c r="A23" s="6">
        <f t="shared" si="0"/>
        <v>17</v>
      </c>
      <c r="B23" s="7" t="s">
        <v>27</v>
      </c>
      <c r="C23" s="8" t="s">
        <v>76</v>
      </c>
      <c r="D23" s="8" t="s">
        <v>76</v>
      </c>
      <c r="E23" s="8">
        <v>3.0258554400699423E-3</v>
      </c>
      <c r="F23" s="8">
        <v>3.0092553171187694E-3</v>
      </c>
      <c r="G23" s="8">
        <v>6.0351107571887117E-3</v>
      </c>
      <c r="H23" s="8" t="s">
        <v>76</v>
      </c>
      <c r="I23" s="8" t="s">
        <v>76</v>
      </c>
      <c r="J23" s="8">
        <v>3.0258554400699419E-3</v>
      </c>
      <c r="K23" s="8">
        <v>3.0092553171187689E-3</v>
      </c>
      <c r="L23" s="8">
        <v>6.0351107571887108E-3</v>
      </c>
    </row>
    <row r="24" spans="1:12" s="9" customFormat="1" ht="15.75" customHeight="1">
      <c r="A24" s="6">
        <f t="shared" si="0"/>
        <v>18</v>
      </c>
      <c r="B24" s="7" t="s">
        <v>28</v>
      </c>
      <c r="C24" s="8" t="s">
        <v>76</v>
      </c>
      <c r="D24" s="8" t="s">
        <v>76</v>
      </c>
      <c r="E24" s="8">
        <v>1.2939522712273555E-2</v>
      </c>
      <c r="F24" s="8">
        <v>1.1196889147074809E-2</v>
      </c>
      <c r="G24" s="8">
        <v>2.4136411859348363E-2</v>
      </c>
      <c r="H24" s="8" t="s">
        <v>76</v>
      </c>
      <c r="I24" s="8" t="s">
        <v>76</v>
      </c>
      <c r="J24" s="8">
        <v>1.2939522712273551E-2</v>
      </c>
      <c r="K24" s="8">
        <v>1.1196889147074807E-2</v>
      </c>
      <c r="L24" s="8">
        <v>2.4136411859348356E-2</v>
      </c>
    </row>
    <row r="25" spans="1:12" s="9" customFormat="1">
      <c r="A25" s="6">
        <f t="shared" si="0"/>
        <v>19</v>
      </c>
      <c r="B25" s="7" t="s">
        <v>29</v>
      </c>
      <c r="C25" s="8">
        <v>1.0578557327824089E-3</v>
      </c>
      <c r="D25" s="8">
        <v>4.433780554234607E-5</v>
      </c>
      <c r="E25" s="8">
        <v>3.3075466794117037E-3</v>
      </c>
      <c r="F25" s="8">
        <v>3.3307979789871274E-3</v>
      </c>
      <c r="G25" s="8">
        <v>7.7405381967235861E-3</v>
      </c>
      <c r="H25" s="8">
        <v>1.0578557327824087E-3</v>
      </c>
      <c r="I25" s="8">
        <v>4.4337805542346063E-5</v>
      </c>
      <c r="J25" s="8">
        <v>3.3075466794117029E-3</v>
      </c>
      <c r="K25" s="8">
        <v>3.330797978987127E-3</v>
      </c>
      <c r="L25" s="8">
        <v>7.7405381967235853E-3</v>
      </c>
    </row>
    <row r="26" spans="1:12" s="9" customFormat="1">
      <c r="A26" s="6">
        <f t="shared" si="0"/>
        <v>20</v>
      </c>
      <c r="B26" s="7" t="s">
        <v>30</v>
      </c>
      <c r="C26" s="8">
        <v>5.756428985597087E-5</v>
      </c>
      <c r="D26" s="8" t="s">
        <v>76</v>
      </c>
      <c r="E26" s="8">
        <v>2.6618241514986499E-2</v>
      </c>
      <c r="F26" s="8">
        <v>1.5989251577184914E-2</v>
      </c>
      <c r="G26" s="8">
        <v>4.2665057382027388E-2</v>
      </c>
      <c r="H26" s="8">
        <v>5.7564289855970856E-5</v>
      </c>
      <c r="I26" s="8" t="s">
        <v>76</v>
      </c>
      <c r="J26" s="8">
        <v>2.6618241514986492E-2</v>
      </c>
      <c r="K26" s="8">
        <v>1.598925157718491E-2</v>
      </c>
      <c r="L26" s="8">
        <v>4.2665057382027374E-2</v>
      </c>
    </row>
    <row r="27" spans="1:12" s="9" customFormat="1">
      <c r="A27" s="6">
        <f t="shared" si="0"/>
        <v>21</v>
      </c>
      <c r="B27" s="7" t="s">
        <v>31</v>
      </c>
      <c r="C27" s="8" t="s">
        <v>76</v>
      </c>
      <c r="D27" s="8">
        <v>2.4297734504542651E-3</v>
      </c>
      <c r="E27" s="8">
        <v>3.8899267393885245E-3</v>
      </c>
      <c r="F27" s="8">
        <v>2.686159871049921E-3</v>
      </c>
      <c r="G27" s="8">
        <v>9.0058600608927102E-3</v>
      </c>
      <c r="H27" s="8" t="s">
        <v>76</v>
      </c>
      <c r="I27" s="8">
        <v>2.4297734504542643E-3</v>
      </c>
      <c r="J27" s="8">
        <v>3.8899267393885236E-3</v>
      </c>
      <c r="K27" s="8">
        <v>2.686159871049921E-3</v>
      </c>
      <c r="L27" s="8">
        <v>9.0058600608927085E-3</v>
      </c>
    </row>
    <row r="28" spans="1:12" s="9" customFormat="1">
      <c r="A28" s="6">
        <f t="shared" si="0"/>
        <v>22</v>
      </c>
      <c r="B28" s="7" t="s">
        <v>32</v>
      </c>
      <c r="C28" s="8">
        <v>2.3282152942273921E-4</v>
      </c>
      <c r="D28" s="8" t="s">
        <v>76</v>
      </c>
      <c r="E28" s="8">
        <v>1.2411378824876083E-2</v>
      </c>
      <c r="F28" s="8">
        <v>3.8754104831819841E-3</v>
      </c>
      <c r="G28" s="8">
        <v>1.6519610837480804E-2</v>
      </c>
      <c r="H28" s="8">
        <v>2.3282152942273918E-4</v>
      </c>
      <c r="I28" s="8" t="s">
        <v>76</v>
      </c>
      <c r="J28" s="8">
        <v>1.2411378824876081E-2</v>
      </c>
      <c r="K28" s="8">
        <v>3.8754104831819837E-3</v>
      </c>
      <c r="L28" s="8">
        <v>1.6519610837480804E-2</v>
      </c>
    </row>
    <row r="29" spans="1:12" s="9" customFormat="1">
      <c r="A29" s="6">
        <f t="shared" si="0"/>
        <v>23</v>
      </c>
      <c r="B29" s="7" t="s">
        <v>33</v>
      </c>
      <c r="C29" s="8">
        <v>3.889623263649015E-3</v>
      </c>
      <c r="D29" s="8">
        <v>6.6638214467306579E-5</v>
      </c>
      <c r="E29" s="8">
        <v>2.4571317883710516E-3</v>
      </c>
      <c r="F29" s="8">
        <v>2.1874227828109255E-3</v>
      </c>
      <c r="G29" s="8">
        <v>8.6008160492982988E-3</v>
      </c>
      <c r="H29" s="8">
        <v>3.8896232636490141E-3</v>
      </c>
      <c r="I29" s="8">
        <v>6.6638214467306566E-5</v>
      </c>
      <c r="J29" s="8">
        <v>2.4571317883710512E-3</v>
      </c>
      <c r="K29" s="8">
        <v>2.1874227828109255E-3</v>
      </c>
      <c r="L29" s="8">
        <v>8.6008160492982971E-3</v>
      </c>
    </row>
    <row r="30" spans="1:12" s="9" customFormat="1">
      <c r="A30" s="6">
        <f t="shared" si="0"/>
        <v>24</v>
      </c>
      <c r="B30" s="7" t="s">
        <v>34</v>
      </c>
      <c r="C30" s="8" t="s">
        <v>76</v>
      </c>
      <c r="D30" s="8" t="s">
        <v>76</v>
      </c>
      <c r="E30" s="8">
        <v>2.2160152554017176E-3</v>
      </c>
      <c r="F30" s="8">
        <v>2.452792085296065E-3</v>
      </c>
      <c r="G30" s="8">
        <v>4.6688073406977821E-3</v>
      </c>
      <c r="H30" s="8" t="s">
        <v>76</v>
      </c>
      <c r="I30" s="8" t="s">
        <v>76</v>
      </c>
      <c r="J30" s="8">
        <v>2.2160152554017171E-3</v>
      </c>
      <c r="K30" s="8">
        <v>2.4527920852960641E-3</v>
      </c>
      <c r="L30" s="8">
        <v>4.6688073406977813E-3</v>
      </c>
    </row>
    <row r="31" spans="1:12" s="9" customFormat="1">
      <c r="A31" s="6">
        <f t="shared" si="0"/>
        <v>25</v>
      </c>
      <c r="B31" s="7" t="s">
        <v>35</v>
      </c>
      <c r="C31" s="8">
        <v>1.6000657207061481E-3</v>
      </c>
      <c r="D31" s="8" t="s">
        <v>76</v>
      </c>
      <c r="E31" s="8">
        <v>1.0478334464851058E-2</v>
      </c>
      <c r="F31" s="8">
        <v>5.2587237148724241E-3</v>
      </c>
      <c r="G31" s="8">
        <v>1.733712390042963E-2</v>
      </c>
      <c r="H31" s="8">
        <v>1.6000657207061479E-3</v>
      </c>
      <c r="I31" s="8" t="s">
        <v>76</v>
      </c>
      <c r="J31" s="8">
        <v>1.0478334464851058E-2</v>
      </c>
      <c r="K31" s="8">
        <v>5.2587237148724233E-3</v>
      </c>
      <c r="L31" s="8">
        <v>1.7337123900429626E-2</v>
      </c>
    </row>
    <row r="32" spans="1:12" s="9" customFormat="1" ht="14.25" customHeight="1">
      <c r="A32" s="6">
        <f t="shared" si="0"/>
        <v>26</v>
      </c>
      <c r="B32" s="7" t="s">
        <v>36</v>
      </c>
      <c r="C32" s="8">
        <v>2.0431554741770748E-3</v>
      </c>
      <c r="D32" s="8" t="s">
        <v>76</v>
      </c>
      <c r="E32" s="8">
        <v>1.1527814267223003E-2</v>
      </c>
      <c r="F32" s="8">
        <v>4.2073168415545934E-3</v>
      </c>
      <c r="G32" s="8">
        <v>1.7778286582954671E-2</v>
      </c>
      <c r="H32" s="8">
        <v>2.0431554741770748E-3</v>
      </c>
      <c r="I32" s="8" t="s">
        <v>76</v>
      </c>
      <c r="J32" s="8">
        <v>1.1527814267223003E-2</v>
      </c>
      <c r="K32" s="8">
        <v>4.2073168415545925E-3</v>
      </c>
      <c r="L32" s="8">
        <v>1.7778286582954671E-2</v>
      </c>
    </row>
    <row r="33" spans="1:12" s="9" customFormat="1">
      <c r="A33" s="6">
        <f t="shared" si="0"/>
        <v>27</v>
      </c>
      <c r="B33" s="7" t="s">
        <v>37</v>
      </c>
      <c r="C33" s="8">
        <v>2.1911049551169748E-3</v>
      </c>
      <c r="D33" s="8" t="s">
        <v>76</v>
      </c>
      <c r="E33" s="8">
        <v>3.0860599688596461E-3</v>
      </c>
      <c r="F33" s="8">
        <v>2.5974083910303516E-3</v>
      </c>
      <c r="G33" s="8">
        <v>7.8745733150069729E-3</v>
      </c>
      <c r="H33" s="8">
        <v>2.1911049551169748E-3</v>
      </c>
      <c r="I33" s="8" t="s">
        <v>76</v>
      </c>
      <c r="J33" s="8">
        <v>3.0860599688596457E-3</v>
      </c>
      <c r="K33" s="8">
        <v>2.5974083910303512E-3</v>
      </c>
      <c r="L33" s="8">
        <v>7.8745733150069712E-3</v>
      </c>
    </row>
    <row r="34" spans="1:12" s="9" customFormat="1">
      <c r="A34" s="6">
        <f t="shared" si="0"/>
        <v>28</v>
      </c>
      <c r="B34" s="7" t="s">
        <v>38</v>
      </c>
      <c r="C34" s="8">
        <v>9.3024924224763262E-4</v>
      </c>
      <c r="D34" s="8" t="s">
        <v>76</v>
      </c>
      <c r="E34" s="8">
        <v>6.0830750978181974E-3</v>
      </c>
      <c r="F34" s="8">
        <v>3.1100750157128359E-3</v>
      </c>
      <c r="G34" s="8">
        <v>1.0123399355778665E-2</v>
      </c>
      <c r="H34" s="8">
        <v>9.3024924224763229E-4</v>
      </c>
      <c r="I34" s="8" t="s">
        <v>76</v>
      </c>
      <c r="J34" s="8">
        <v>6.0830750978181965E-3</v>
      </c>
      <c r="K34" s="8">
        <v>3.1100750157128355E-3</v>
      </c>
      <c r="L34" s="8">
        <v>1.0123399355778665E-2</v>
      </c>
    </row>
    <row r="35" spans="1:12" s="9" customFormat="1">
      <c r="A35" s="6">
        <f t="shared" si="0"/>
        <v>29</v>
      </c>
      <c r="B35" s="7" t="s">
        <v>39</v>
      </c>
      <c r="C35" s="8">
        <v>3.5825311049103036E-5</v>
      </c>
      <c r="D35" s="8" t="s">
        <v>76</v>
      </c>
      <c r="E35" s="8">
        <v>1.7609083684391118E-2</v>
      </c>
      <c r="F35" s="8">
        <v>8.6207291157391168E-3</v>
      </c>
      <c r="G35" s="8">
        <v>2.6265638111179337E-2</v>
      </c>
      <c r="H35" s="8">
        <v>3.5825311049103029E-5</v>
      </c>
      <c r="I35" s="8" t="s">
        <v>76</v>
      </c>
      <c r="J35" s="8">
        <v>1.7609083684391114E-2</v>
      </c>
      <c r="K35" s="8">
        <v>8.6207291157391151E-3</v>
      </c>
      <c r="L35" s="8">
        <v>2.6265638111179337E-2</v>
      </c>
    </row>
    <row r="36" spans="1:12" s="9" customFormat="1">
      <c r="A36" s="6">
        <f t="shared" si="0"/>
        <v>30</v>
      </c>
      <c r="B36" s="7" t="s">
        <v>40</v>
      </c>
      <c r="C36" s="8" t="s">
        <v>76</v>
      </c>
      <c r="D36" s="8" t="s">
        <v>76</v>
      </c>
      <c r="E36" s="8">
        <v>3.5477881906654514E-3</v>
      </c>
      <c r="F36" s="8">
        <v>2.9035395432606159E-3</v>
      </c>
      <c r="G36" s="8">
        <v>6.4513277339260672E-3</v>
      </c>
      <c r="H36" s="8" t="s">
        <v>76</v>
      </c>
      <c r="I36" s="8" t="s">
        <v>76</v>
      </c>
      <c r="J36" s="8">
        <v>3.5477881906654505E-3</v>
      </c>
      <c r="K36" s="8">
        <v>2.9035395432606159E-3</v>
      </c>
      <c r="L36" s="8">
        <v>6.4513277339260664E-3</v>
      </c>
    </row>
    <row r="37" spans="1:12" s="9" customFormat="1">
      <c r="A37" s="6">
        <f t="shared" si="0"/>
        <v>31</v>
      </c>
      <c r="B37" s="7" t="s">
        <v>41</v>
      </c>
      <c r="C37" s="8">
        <v>2.4689774580699078E-3</v>
      </c>
      <c r="D37" s="8">
        <v>5.3125451372744437E-4</v>
      </c>
      <c r="E37" s="8">
        <v>2.1661460987139107E-2</v>
      </c>
      <c r="F37" s="8">
        <v>8.6577228083853323E-3</v>
      </c>
      <c r="G37" s="8">
        <v>3.3319415767321794E-2</v>
      </c>
      <c r="H37" s="8">
        <v>2.4689774580699073E-3</v>
      </c>
      <c r="I37" s="8">
        <v>5.3125451372744426E-4</v>
      </c>
      <c r="J37" s="8">
        <v>2.1661460987139104E-2</v>
      </c>
      <c r="K37" s="8">
        <v>8.6577228083853305E-3</v>
      </c>
      <c r="L37" s="8">
        <v>3.3319415767321788E-2</v>
      </c>
    </row>
    <row r="38" spans="1:12" s="9" customFormat="1">
      <c r="A38" s="6">
        <f t="shared" si="0"/>
        <v>32</v>
      </c>
      <c r="B38" s="7" t="s">
        <v>42</v>
      </c>
      <c r="C38" s="8" t="s">
        <v>76</v>
      </c>
      <c r="D38" s="8" t="s">
        <v>76</v>
      </c>
      <c r="E38" s="8">
        <v>1.7730064287946603E-3</v>
      </c>
      <c r="F38" s="8">
        <v>3.3605386014590638E-4</v>
      </c>
      <c r="G38" s="8">
        <v>2.1090602889405666E-3</v>
      </c>
      <c r="H38" s="8" t="s">
        <v>76</v>
      </c>
      <c r="I38" s="8" t="s">
        <v>76</v>
      </c>
      <c r="J38" s="8">
        <v>1.7730064287946599E-3</v>
      </c>
      <c r="K38" s="8">
        <v>3.3605386014590633E-4</v>
      </c>
      <c r="L38" s="8">
        <v>2.1090602889405662E-3</v>
      </c>
    </row>
    <row r="39" spans="1:12" s="9" customFormat="1">
      <c r="A39" s="6">
        <f t="shared" si="0"/>
        <v>33</v>
      </c>
      <c r="B39" s="7" t="s">
        <v>43</v>
      </c>
      <c r="C39" s="8">
        <v>7.5262994984168154E-4</v>
      </c>
      <c r="D39" s="8" t="s">
        <v>76</v>
      </c>
      <c r="E39" s="8">
        <v>4.0670301230373091E-4</v>
      </c>
      <c r="F39" s="8">
        <v>5.0912607438820593E-4</v>
      </c>
      <c r="G39" s="8">
        <v>1.6684590365336183E-3</v>
      </c>
      <c r="H39" s="8">
        <v>7.5262994984168132E-4</v>
      </c>
      <c r="I39" s="8" t="s">
        <v>76</v>
      </c>
      <c r="J39" s="8">
        <v>4.0670301230373085E-4</v>
      </c>
      <c r="K39" s="8">
        <v>5.0912607438820582E-4</v>
      </c>
      <c r="L39" s="8">
        <v>1.6684590365336181E-3</v>
      </c>
    </row>
    <row r="40" spans="1:12" s="9" customFormat="1">
      <c r="A40" s="6">
        <f t="shared" si="0"/>
        <v>34</v>
      </c>
      <c r="B40" s="7" t="s">
        <v>44</v>
      </c>
      <c r="C40" s="8" t="s">
        <v>76</v>
      </c>
      <c r="D40" s="8" t="s">
        <v>76</v>
      </c>
      <c r="E40" s="8">
        <v>1.1034681364306951E-3</v>
      </c>
      <c r="F40" s="8">
        <v>2.1881106611538142E-4</v>
      </c>
      <c r="G40" s="8">
        <v>1.3222792025460765E-3</v>
      </c>
      <c r="H40" s="8" t="s">
        <v>76</v>
      </c>
      <c r="I40" s="8" t="s">
        <v>76</v>
      </c>
      <c r="J40" s="8">
        <v>1.1034681364306949E-3</v>
      </c>
      <c r="K40" s="8">
        <v>2.1881106611538136E-4</v>
      </c>
      <c r="L40" s="8">
        <v>1.3222792025460763E-3</v>
      </c>
    </row>
    <row r="41" spans="1:12" s="9" customFormat="1">
      <c r="A41" s="6">
        <f t="shared" si="0"/>
        <v>35</v>
      </c>
      <c r="B41" s="7" t="s">
        <v>45</v>
      </c>
      <c r="C41" s="8" t="s">
        <v>76</v>
      </c>
      <c r="D41" s="8">
        <v>8.4119428648855344E-4</v>
      </c>
      <c r="E41" s="8">
        <v>4.7856202107640026E-3</v>
      </c>
      <c r="F41" s="8">
        <v>5.9474619056893606E-3</v>
      </c>
      <c r="G41" s="8">
        <v>1.1574276402941916E-2</v>
      </c>
      <c r="H41" s="8" t="s">
        <v>76</v>
      </c>
      <c r="I41" s="8">
        <v>8.4119428648855334E-4</v>
      </c>
      <c r="J41" s="8">
        <v>4.7856202107640017E-3</v>
      </c>
      <c r="K41" s="8">
        <v>5.9474619056893588E-3</v>
      </c>
      <c r="L41" s="8">
        <v>1.1574276402941916E-2</v>
      </c>
    </row>
    <row r="42" spans="1:12" s="9" customFormat="1">
      <c r="A42" s="6">
        <f t="shared" si="0"/>
        <v>36</v>
      </c>
      <c r="B42" s="7" t="s">
        <v>46</v>
      </c>
      <c r="C42" s="8" t="s">
        <v>76</v>
      </c>
      <c r="D42" s="8" t="s">
        <v>76</v>
      </c>
      <c r="E42" s="8">
        <v>2.3036742227590529E-3</v>
      </c>
      <c r="F42" s="8">
        <v>2.782862415444641E-3</v>
      </c>
      <c r="G42" s="8">
        <v>5.0865366382036939E-3</v>
      </c>
      <c r="H42" s="8" t="s">
        <v>76</v>
      </c>
      <c r="I42" s="8" t="s">
        <v>76</v>
      </c>
      <c r="J42" s="8">
        <v>2.3036742227590524E-3</v>
      </c>
      <c r="K42" s="8">
        <v>2.7828624154446406E-3</v>
      </c>
      <c r="L42" s="8">
        <v>5.086536638203693E-3</v>
      </c>
    </row>
    <row r="43" spans="1:12" s="9" customFormat="1">
      <c r="A43" s="6">
        <f t="shared" si="0"/>
        <v>37</v>
      </c>
      <c r="B43" s="7" t="s">
        <v>47</v>
      </c>
      <c r="C43" s="8">
        <v>6.5641802455916869E-4</v>
      </c>
      <c r="D43" s="8" t="s">
        <v>76</v>
      </c>
      <c r="E43" s="8">
        <v>1.6478783234658786E-3</v>
      </c>
      <c r="F43" s="8">
        <v>5.5013778582552724E-3</v>
      </c>
      <c r="G43" s="8">
        <v>7.8056742062803204E-3</v>
      </c>
      <c r="H43" s="8">
        <v>6.5641802455916869E-4</v>
      </c>
      <c r="I43" s="8" t="s">
        <v>76</v>
      </c>
      <c r="J43" s="8">
        <v>1.6478783234658784E-3</v>
      </c>
      <c r="K43" s="8">
        <v>5.5013778582552724E-3</v>
      </c>
      <c r="L43" s="8">
        <v>7.8056742062803186E-3</v>
      </c>
    </row>
    <row r="44" spans="1:12" s="12" customFormat="1" ht="16.5" customHeight="1">
      <c r="A44" s="6">
        <f t="shared" si="0"/>
        <v>38</v>
      </c>
      <c r="B44" s="10" t="s">
        <v>48</v>
      </c>
      <c r="C44" s="11" t="s">
        <v>76</v>
      </c>
      <c r="D44" s="11" t="s">
        <v>76</v>
      </c>
      <c r="E44" s="11">
        <v>2.3908628027201483E-3</v>
      </c>
      <c r="F44" s="11">
        <v>2.4981617083527435E-4</v>
      </c>
      <c r="G44" s="11">
        <v>2.6406789735554225E-3</v>
      </c>
      <c r="H44" s="11" t="s">
        <v>76</v>
      </c>
      <c r="I44" s="11" t="s">
        <v>76</v>
      </c>
      <c r="J44" s="11">
        <v>2.3908628027201478E-3</v>
      </c>
      <c r="K44" s="11">
        <v>2.4981617083527429E-4</v>
      </c>
      <c r="L44" s="8">
        <v>2.6406789735554225E-3</v>
      </c>
    </row>
    <row r="45" spans="1:12" s="9" customFormat="1">
      <c r="A45" s="6">
        <f t="shared" si="0"/>
        <v>39</v>
      </c>
      <c r="B45" s="7" t="s">
        <v>49</v>
      </c>
      <c r="C45" s="8">
        <v>6.3861411450794145E-4</v>
      </c>
      <c r="D45" s="8" t="s">
        <v>76</v>
      </c>
      <c r="E45" s="8">
        <v>1.7718264139608673E-2</v>
      </c>
      <c r="F45" s="8">
        <v>1.3305656076133848E-2</v>
      </c>
      <c r="G45" s="8">
        <v>3.1662534330250465E-2</v>
      </c>
      <c r="H45" s="8">
        <v>6.3861411450794145E-4</v>
      </c>
      <c r="I45" s="8" t="s">
        <v>76</v>
      </c>
      <c r="J45" s="8">
        <v>1.7718264139608673E-2</v>
      </c>
      <c r="K45" s="8">
        <v>1.3305656076133847E-2</v>
      </c>
      <c r="L45" s="8">
        <v>3.1662534330250465E-2</v>
      </c>
    </row>
    <row r="46" spans="1:12" s="9" customFormat="1">
      <c r="A46" s="6">
        <f t="shared" si="0"/>
        <v>40</v>
      </c>
      <c r="B46" s="7" t="s">
        <v>77</v>
      </c>
      <c r="C46" s="8" t="s">
        <v>76</v>
      </c>
      <c r="D46" s="8" t="s">
        <v>76</v>
      </c>
      <c r="E46" s="8">
        <v>9.8829403535782693E-4</v>
      </c>
      <c r="F46" s="8" t="s">
        <v>76</v>
      </c>
      <c r="G46" s="8">
        <v>9.8829403535782693E-4</v>
      </c>
      <c r="H46" s="8" t="s">
        <v>76</v>
      </c>
      <c r="I46" s="8" t="s">
        <v>76</v>
      </c>
      <c r="J46" s="8">
        <v>9.8829403535782671E-4</v>
      </c>
      <c r="K46" s="8" t="s">
        <v>76</v>
      </c>
      <c r="L46" s="8">
        <v>9.8829403535782671E-4</v>
      </c>
    </row>
    <row r="47" spans="1:12" s="9" customFormat="1">
      <c r="A47" s="6">
        <f t="shared" si="0"/>
        <v>41</v>
      </c>
      <c r="B47" s="7" t="s">
        <v>50</v>
      </c>
      <c r="C47" s="8">
        <v>3.4562093283394511E-3</v>
      </c>
      <c r="D47" s="8" t="s">
        <v>76</v>
      </c>
      <c r="E47" s="8">
        <v>3.8781286142221913E-2</v>
      </c>
      <c r="F47" s="8">
        <v>1.5179279886362902E-2</v>
      </c>
      <c r="G47" s="8">
        <v>5.7416775356924264E-2</v>
      </c>
      <c r="H47" s="8">
        <v>3.4562093283394507E-3</v>
      </c>
      <c r="I47" s="8" t="s">
        <v>76</v>
      </c>
      <c r="J47" s="8">
        <v>3.8781286142221906E-2</v>
      </c>
      <c r="K47" s="8">
        <v>1.51792798863629E-2</v>
      </c>
      <c r="L47" s="8">
        <v>5.7416775356924264E-2</v>
      </c>
    </row>
    <row r="48" spans="1:12" s="9" customFormat="1">
      <c r="A48" s="6">
        <f t="shared" si="0"/>
        <v>42</v>
      </c>
      <c r="B48" s="7" t="s">
        <v>51</v>
      </c>
      <c r="C48" s="8" t="s">
        <v>76</v>
      </c>
      <c r="D48" s="8" t="s">
        <v>76</v>
      </c>
      <c r="E48" s="8">
        <v>3.3118813245576985E-3</v>
      </c>
      <c r="F48" s="8">
        <v>2.4595140729262014E-3</v>
      </c>
      <c r="G48" s="8">
        <v>5.7713953974838994E-3</v>
      </c>
      <c r="H48" s="8" t="s">
        <v>76</v>
      </c>
      <c r="I48" s="8" t="s">
        <v>76</v>
      </c>
      <c r="J48" s="8">
        <v>3.311881324557698E-3</v>
      </c>
      <c r="K48" s="8">
        <v>2.459514072926201E-3</v>
      </c>
      <c r="L48" s="8">
        <v>5.7713953974838994E-3</v>
      </c>
    </row>
    <row r="49" spans="1:12" s="9" customFormat="1">
      <c r="A49" s="6">
        <f t="shared" si="0"/>
        <v>43</v>
      </c>
      <c r="B49" s="7" t="s">
        <v>52</v>
      </c>
      <c r="C49" s="8">
        <v>1.5492436501962812E-3</v>
      </c>
      <c r="D49" s="8" t="s">
        <v>76</v>
      </c>
      <c r="E49" s="8">
        <v>1.161990903830617E-2</v>
      </c>
      <c r="F49" s="8">
        <v>1.2644984333292555E-2</v>
      </c>
      <c r="G49" s="8">
        <v>2.5814137021795004E-2</v>
      </c>
      <c r="H49" s="8">
        <v>1.549243650196281E-3</v>
      </c>
      <c r="I49" s="8" t="s">
        <v>76</v>
      </c>
      <c r="J49" s="8">
        <v>1.1619909038306167E-2</v>
      </c>
      <c r="K49" s="8">
        <v>1.2644984333292553E-2</v>
      </c>
      <c r="L49" s="8">
        <v>2.5814137021795001E-2</v>
      </c>
    </row>
    <row r="50" spans="1:12" s="9" customFormat="1">
      <c r="A50" s="6">
        <f t="shared" si="0"/>
        <v>44</v>
      </c>
      <c r="B50" s="7" t="s">
        <v>53</v>
      </c>
      <c r="C50" s="8">
        <v>4.9053666796454809E-3</v>
      </c>
      <c r="D50" s="8">
        <v>6.2271704368663261E-4</v>
      </c>
      <c r="E50" s="8">
        <v>1.8886782300803241E-2</v>
      </c>
      <c r="F50" s="8">
        <v>5.1431196898352504E-3</v>
      </c>
      <c r="G50" s="8">
        <v>2.9557985713970607E-2</v>
      </c>
      <c r="H50" s="8">
        <v>4.9053666796454809E-3</v>
      </c>
      <c r="I50" s="8">
        <v>6.227170436866325E-4</v>
      </c>
      <c r="J50" s="8">
        <v>1.8886782300803238E-2</v>
      </c>
      <c r="K50" s="8">
        <v>5.1431196898352495E-3</v>
      </c>
      <c r="L50" s="8">
        <v>2.95579857139706E-2</v>
      </c>
    </row>
    <row r="51" spans="1:12" s="9" customFormat="1">
      <c r="A51" s="6">
        <f t="shared" si="0"/>
        <v>45</v>
      </c>
      <c r="B51" s="7" t="s">
        <v>54</v>
      </c>
      <c r="C51" s="8">
        <v>1.0664086907075864E-3</v>
      </c>
      <c r="D51" s="8">
        <v>5.6749963288286894E-5</v>
      </c>
      <c r="E51" s="8">
        <v>1.8390978811379504E-2</v>
      </c>
      <c r="F51" s="8">
        <v>1.5806483313065285E-2</v>
      </c>
      <c r="G51" s="8">
        <v>3.5320620778440663E-2</v>
      </c>
      <c r="H51" s="8">
        <v>1.0664086907075862E-3</v>
      </c>
      <c r="I51" s="8">
        <v>5.674996328828688E-5</v>
      </c>
      <c r="J51" s="8">
        <v>1.8390978811379504E-2</v>
      </c>
      <c r="K51" s="8">
        <v>1.5806483313065282E-2</v>
      </c>
      <c r="L51" s="8">
        <v>3.5320620778440656E-2</v>
      </c>
    </row>
    <row r="52" spans="1:12" s="9" customFormat="1" ht="14.25" customHeight="1">
      <c r="A52" s="6">
        <f t="shared" si="0"/>
        <v>46</v>
      </c>
      <c r="B52" s="7" t="s">
        <v>55</v>
      </c>
      <c r="C52" s="8">
        <v>7.9606744402348258E-5</v>
      </c>
      <c r="D52" s="8" t="s">
        <v>76</v>
      </c>
      <c r="E52" s="8">
        <v>6.2762778694479635E-3</v>
      </c>
      <c r="F52" s="8">
        <v>3.6439900000899807E-3</v>
      </c>
      <c r="G52" s="8">
        <v>9.9998746139402933E-3</v>
      </c>
      <c r="H52" s="8">
        <v>7.9606744402348244E-5</v>
      </c>
      <c r="I52" s="8" t="s">
        <v>76</v>
      </c>
      <c r="J52" s="8">
        <v>6.2762778694479627E-3</v>
      </c>
      <c r="K52" s="8">
        <v>3.6439900000899803E-3</v>
      </c>
      <c r="L52" s="8">
        <v>9.9998746139402916E-3</v>
      </c>
    </row>
    <row r="53" spans="1:12" s="9" customFormat="1">
      <c r="A53" s="6">
        <f t="shared" si="0"/>
        <v>47</v>
      </c>
      <c r="B53" s="7" t="s">
        <v>56</v>
      </c>
      <c r="C53" s="8" t="s">
        <v>76</v>
      </c>
      <c r="D53" s="8" t="s">
        <v>76</v>
      </c>
      <c r="E53" s="8">
        <v>1.3046179260924187E-2</v>
      </c>
      <c r="F53" s="8">
        <v>4.6810222392130417E-3</v>
      </c>
      <c r="G53" s="8">
        <v>1.7727201500137228E-2</v>
      </c>
      <c r="H53" s="8" t="s">
        <v>76</v>
      </c>
      <c r="I53" s="8" t="s">
        <v>76</v>
      </c>
      <c r="J53" s="8">
        <v>1.3046179260924185E-2</v>
      </c>
      <c r="K53" s="8">
        <v>4.6810222392130417E-3</v>
      </c>
      <c r="L53" s="8">
        <v>1.7727201500137228E-2</v>
      </c>
    </row>
    <row r="54" spans="1:12" s="9" customFormat="1">
      <c r="A54" s="6">
        <f t="shared" si="0"/>
        <v>48</v>
      </c>
      <c r="B54" s="7" t="s">
        <v>57</v>
      </c>
      <c r="C54" s="8">
        <v>1.5031254536488124E-3</v>
      </c>
      <c r="D54" s="8" t="s">
        <v>76</v>
      </c>
      <c r="E54" s="8">
        <v>6.9673123600271893E-3</v>
      </c>
      <c r="F54" s="8">
        <v>2.3996686570949169E-3</v>
      </c>
      <c r="G54" s="8">
        <v>1.0870106470770918E-2</v>
      </c>
      <c r="H54" s="8">
        <v>1.5031254536488122E-3</v>
      </c>
      <c r="I54" s="8" t="s">
        <v>76</v>
      </c>
      <c r="J54" s="8">
        <v>6.9673123600271876E-3</v>
      </c>
      <c r="K54" s="8">
        <v>2.3996686570949164E-3</v>
      </c>
      <c r="L54" s="8">
        <v>1.0870106470770916E-2</v>
      </c>
    </row>
    <row r="55" spans="1:12" s="9" customFormat="1">
      <c r="A55" s="6">
        <f t="shared" si="0"/>
        <v>49</v>
      </c>
      <c r="B55" s="7" t="s">
        <v>58</v>
      </c>
      <c r="C55" s="8" t="s">
        <v>76</v>
      </c>
      <c r="D55" s="8">
        <v>3.6447436315097623E-5</v>
      </c>
      <c r="E55" s="8">
        <v>9.289442965677415E-3</v>
      </c>
      <c r="F55" s="8">
        <v>4.9079310496443372E-3</v>
      </c>
      <c r="G55" s="8">
        <v>1.423382145163685E-2</v>
      </c>
      <c r="H55" s="8" t="s">
        <v>76</v>
      </c>
      <c r="I55" s="8">
        <v>3.6447436315097616E-5</v>
      </c>
      <c r="J55" s="8">
        <v>9.289442965677415E-3</v>
      </c>
      <c r="K55" s="8">
        <v>4.9079310496443363E-3</v>
      </c>
      <c r="L55" s="8">
        <v>1.4233821451636847E-2</v>
      </c>
    </row>
    <row r="56" spans="1:12" s="9" customFormat="1">
      <c r="A56" s="6">
        <f t="shared" si="0"/>
        <v>50</v>
      </c>
      <c r="B56" s="7" t="s">
        <v>59</v>
      </c>
      <c r="C56" s="8" t="s">
        <v>76</v>
      </c>
      <c r="D56" s="8" t="s">
        <v>76</v>
      </c>
      <c r="E56" s="8">
        <v>6.105375506743158E-4</v>
      </c>
      <c r="F56" s="8">
        <v>8.9610822155280752E-4</v>
      </c>
      <c r="G56" s="8">
        <v>1.5066457722271234E-3</v>
      </c>
      <c r="H56" s="8" t="s">
        <v>76</v>
      </c>
      <c r="I56" s="8" t="s">
        <v>76</v>
      </c>
      <c r="J56" s="8">
        <v>6.1053755067431569E-4</v>
      </c>
      <c r="K56" s="8">
        <v>8.9610822155280741E-4</v>
      </c>
      <c r="L56" s="8">
        <v>1.5066457722271232E-3</v>
      </c>
    </row>
    <row r="57" spans="1:12" s="9" customFormat="1">
      <c r="A57" s="6">
        <f t="shared" si="0"/>
        <v>51</v>
      </c>
      <c r="B57" s="7" t="s">
        <v>60</v>
      </c>
      <c r="C57" s="8">
        <v>5.3229644709976054E-5</v>
      </c>
      <c r="D57" s="8" t="s">
        <v>76</v>
      </c>
      <c r="E57" s="8">
        <v>2.3033763107414344E-2</v>
      </c>
      <c r="F57" s="8">
        <v>3.5628254135581499E-3</v>
      </c>
      <c r="G57" s="8">
        <v>2.664981816568247E-2</v>
      </c>
      <c r="H57" s="8">
        <v>5.322964470997604E-5</v>
      </c>
      <c r="I57" s="8" t="s">
        <v>76</v>
      </c>
      <c r="J57" s="8">
        <v>2.303376310741434E-2</v>
      </c>
      <c r="K57" s="8">
        <v>3.562825413558149E-3</v>
      </c>
      <c r="L57" s="8">
        <v>2.6649818165682463E-2</v>
      </c>
    </row>
    <row r="58" spans="1:12" s="9" customFormat="1">
      <c r="A58" s="6">
        <f t="shared" si="0"/>
        <v>52</v>
      </c>
      <c r="B58" s="7" t="s">
        <v>61</v>
      </c>
      <c r="C58" s="8">
        <v>3.9418868439215519E-3</v>
      </c>
      <c r="D58" s="8" t="s">
        <v>76</v>
      </c>
      <c r="E58" s="8">
        <v>6.2412213636056186E-3</v>
      </c>
      <c r="F58" s="8">
        <v>9.6561529334427774E-3</v>
      </c>
      <c r="G58" s="8">
        <v>1.9839261140969948E-2</v>
      </c>
      <c r="H58" s="8">
        <v>3.9418868439215519E-3</v>
      </c>
      <c r="I58" s="8" t="s">
        <v>76</v>
      </c>
      <c r="J58" s="8">
        <v>6.2412213636056169E-3</v>
      </c>
      <c r="K58" s="8">
        <v>9.6561529334427774E-3</v>
      </c>
      <c r="L58" s="8">
        <v>1.9839261140969948E-2</v>
      </c>
    </row>
    <row r="59" spans="1:12" s="9" customFormat="1">
      <c r="A59" s="6">
        <f t="shared" si="0"/>
        <v>53</v>
      </c>
      <c r="B59" s="7" t="s">
        <v>62</v>
      </c>
      <c r="C59" s="8">
        <v>3.3444594451940493E-3</v>
      </c>
      <c r="D59" s="8" t="s">
        <v>76</v>
      </c>
      <c r="E59" s="8">
        <v>1.0059714971842585E-2</v>
      </c>
      <c r="F59" s="8">
        <v>7.1852736940719438E-3</v>
      </c>
      <c r="G59" s="8">
        <v>2.0589448111108577E-2</v>
      </c>
      <c r="H59" s="8">
        <v>3.3444594451940489E-3</v>
      </c>
      <c r="I59" s="8" t="s">
        <v>76</v>
      </c>
      <c r="J59" s="8">
        <v>1.0059714971842585E-2</v>
      </c>
      <c r="K59" s="8">
        <v>7.185273694071943E-3</v>
      </c>
      <c r="L59" s="8">
        <v>2.0589448111108577E-2</v>
      </c>
    </row>
    <row r="60" spans="1:12" s="9" customFormat="1">
      <c r="A60" s="6">
        <f t="shared" si="0"/>
        <v>54</v>
      </c>
      <c r="B60" s="7" t="s">
        <v>63</v>
      </c>
      <c r="C60" s="8">
        <v>6.8988634069808087E-4</v>
      </c>
      <c r="D60" s="8" t="s">
        <v>76</v>
      </c>
      <c r="E60" s="8">
        <v>8.5040376359687021E-3</v>
      </c>
      <c r="F60" s="8">
        <v>4.2200881122589533E-3</v>
      </c>
      <c r="G60" s="8">
        <v>1.3414012088925736E-2</v>
      </c>
      <c r="H60" s="8">
        <v>6.8988634069808076E-4</v>
      </c>
      <c r="I60" s="8" t="s">
        <v>76</v>
      </c>
      <c r="J60" s="8">
        <v>8.5040376359687003E-3</v>
      </c>
      <c r="K60" s="8">
        <v>4.2200881122589524E-3</v>
      </c>
      <c r="L60" s="8">
        <v>1.3414012088925736E-2</v>
      </c>
    </row>
    <row r="61" spans="1:12" s="9" customFormat="1">
      <c r="A61" s="6">
        <f t="shared" si="0"/>
        <v>55</v>
      </c>
      <c r="B61" s="13" t="s">
        <v>64</v>
      </c>
      <c r="C61" s="14" t="s">
        <v>76</v>
      </c>
      <c r="D61" s="8">
        <v>3.4451577534923115E-4</v>
      </c>
      <c r="E61" s="8">
        <v>1.4246137508731946E-2</v>
      </c>
      <c r="F61" s="8">
        <v>3.8759719133000768E-3</v>
      </c>
      <c r="G61" s="8">
        <v>1.8466625197381254E-2</v>
      </c>
      <c r="H61" s="14" t="s">
        <v>76</v>
      </c>
      <c r="I61" s="8">
        <v>3.4451577534923104E-4</v>
      </c>
      <c r="J61" s="8">
        <v>1.4246137508731943E-2</v>
      </c>
      <c r="K61" s="8">
        <v>3.8759719133000759E-3</v>
      </c>
      <c r="L61" s="8">
        <v>1.8466625197381251E-2</v>
      </c>
    </row>
    <row r="62" spans="1:12" s="9" customFormat="1">
      <c r="A62" s="6">
        <f t="shared" si="0"/>
        <v>56</v>
      </c>
      <c r="B62" s="7" t="s">
        <v>65</v>
      </c>
      <c r="C62" s="8">
        <v>4.9891411575370939E-4</v>
      </c>
      <c r="D62" s="8" t="s">
        <v>76</v>
      </c>
      <c r="E62" s="8">
        <v>1.3789998298462109E-2</v>
      </c>
      <c r="F62" s="8">
        <v>1.1524015762550141E-2</v>
      </c>
      <c r="G62" s="8">
        <v>2.5812928176765958E-2</v>
      </c>
      <c r="H62" s="8">
        <v>4.9891411575370939E-4</v>
      </c>
      <c r="I62" s="8" t="s">
        <v>76</v>
      </c>
      <c r="J62" s="8">
        <v>1.3789998298462105E-2</v>
      </c>
      <c r="K62" s="8">
        <v>1.152401576255014E-2</v>
      </c>
      <c r="L62" s="8">
        <v>2.5812928176765955E-2</v>
      </c>
    </row>
    <row r="63" spans="1:12" s="9" customFormat="1" ht="15" customHeight="1">
      <c r="A63" s="6">
        <f t="shared" si="0"/>
        <v>57</v>
      </c>
      <c r="B63" s="7" t="s">
        <v>66</v>
      </c>
      <c r="C63" s="8">
        <v>1.7813166061282303E-3</v>
      </c>
      <c r="D63" s="8" t="s">
        <v>76</v>
      </c>
      <c r="E63" s="8">
        <v>3.5045327819273561E-3</v>
      </c>
      <c r="F63" s="8">
        <v>3.1063877854777947E-3</v>
      </c>
      <c r="G63" s="8">
        <v>8.3922371735333807E-3</v>
      </c>
      <c r="H63" s="8">
        <v>1.7813166061282299E-3</v>
      </c>
      <c r="I63" s="8" t="s">
        <v>76</v>
      </c>
      <c r="J63" s="8">
        <v>3.5045327819273552E-3</v>
      </c>
      <c r="K63" s="8">
        <v>3.1063877854777939E-3</v>
      </c>
      <c r="L63" s="8">
        <v>8.3922371735333789E-3</v>
      </c>
    </row>
    <row r="64" spans="1:12" s="9" customFormat="1">
      <c r="A64" s="6">
        <f t="shared" si="0"/>
        <v>58</v>
      </c>
      <c r="B64" s="7" t="s">
        <v>67</v>
      </c>
      <c r="C64" s="8">
        <v>5.1434029338587924E-3</v>
      </c>
      <c r="D64" s="8" t="s">
        <v>76</v>
      </c>
      <c r="E64" s="8">
        <v>9.1879303308114689E-3</v>
      </c>
      <c r="F64" s="8">
        <v>6.8728403623178648E-3</v>
      </c>
      <c r="G64" s="8">
        <v>2.1204173626988124E-2</v>
      </c>
      <c r="H64" s="8">
        <v>5.1434029338587916E-3</v>
      </c>
      <c r="I64" s="8" t="s">
        <v>76</v>
      </c>
      <c r="J64" s="8">
        <v>9.1879303308114672E-3</v>
      </c>
      <c r="K64" s="8">
        <v>6.8728403623178631E-3</v>
      </c>
      <c r="L64" s="8">
        <v>2.1204173626988124E-2</v>
      </c>
    </row>
    <row r="65" spans="1:12" s="9" customFormat="1">
      <c r="A65" s="15"/>
      <c r="B65" s="16" t="s">
        <v>68</v>
      </c>
      <c r="C65" s="17">
        <f t="shared" ref="C65:K65" si="1">SUM(C7:C64)</f>
        <v>9.1740098986401661E-2</v>
      </c>
      <c r="D65" s="17">
        <f t="shared" si="1"/>
        <v>1.4782520762457101E-2</v>
      </c>
      <c r="E65" s="17">
        <f t="shared" si="1"/>
        <v>0.58728848670350631</v>
      </c>
      <c r="F65" s="17">
        <f t="shared" si="1"/>
        <v>0.30615256244368655</v>
      </c>
      <c r="G65" s="17">
        <f t="shared" si="1"/>
        <v>0.99996366889605182</v>
      </c>
      <c r="H65" s="17">
        <f t="shared" si="1"/>
        <v>9.1740098986401647E-2</v>
      </c>
      <c r="I65" s="17">
        <f t="shared" si="1"/>
        <v>1.4782520762457098E-2</v>
      </c>
      <c r="J65" s="17">
        <f t="shared" si="1"/>
        <v>0.58728848670350609</v>
      </c>
      <c r="K65" s="17">
        <f t="shared" si="1"/>
        <v>0.30615256244368649</v>
      </c>
      <c r="L65" s="17">
        <f>SUM(L7:L64)</f>
        <v>0.99996366889605182</v>
      </c>
    </row>
    <row r="66" spans="1:12" s="9" customFormat="1"/>
    <row r="67" spans="1:12" s="18" customFormat="1"/>
    <row r="68" spans="1:12" s="18" customFormat="1"/>
    <row r="69" spans="1:12" s="18" customFormat="1" ht="31.5" customHeight="1">
      <c r="B69" s="19" t="s">
        <v>69</v>
      </c>
      <c r="C69" s="43" t="s">
        <v>70</v>
      </c>
      <c r="D69" s="43"/>
      <c r="E69" s="43"/>
      <c r="F69" s="43"/>
      <c r="G69" s="43"/>
      <c r="H69" s="43"/>
      <c r="I69" s="43"/>
      <c r="J69" s="43"/>
      <c r="K69" s="43"/>
      <c r="L69" s="43"/>
    </row>
    <row r="70" spans="1:12" s="18" customFormat="1">
      <c r="B70" s="20"/>
      <c r="C70" s="20" t="s">
        <v>71</v>
      </c>
      <c r="D70" s="20"/>
      <c r="E70" s="20"/>
      <c r="F70" s="20"/>
      <c r="G70" s="20"/>
      <c r="H70" s="21">
        <v>197709.37899999999</v>
      </c>
      <c r="I70" s="20" t="s">
        <v>72</v>
      </c>
      <c r="J70" s="20"/>
      <c r="K70" s="20"/>
      <c r="L70" s="22"/>
    </row>
    <row r="71" spans="1:12" s="18" customFormat="1">
      <c r="B71" s="9"/>
      <c r="C71" s="9" t="s">
        <v>73</v>
      </c>
      <c r="D71" s="9"/>
      <c r="E71" s="9"/>
      <c r="F71" s="9"/>
      <c r="G71" s="9"/>
      <c r="H71" s="23">
        <v>305.59917452956995</v>
      </c>
      <c r="I71" s="9" t="s">
        <v>74</v>
      </c>
      <c r="J71" s="9"/>
      <c r="K71" s="9"/>
      <c r="L71" s="9"/>
    </row>
    <row r="72" spans="1:12" s="18" customFormat="1"/>
    <row r="73" spans="1:12" s="18" customFormat="1"/>
    <row r="74" spans="1:12" s="18" customFormat="1"/>
    <row r="75" spans="1:12" s="18" customFormat="1"/>
    <row r="76" spans="1:12" s="18" customFormat="1"/>
    <row r="77" spans="1:12" s="18" customFormat="1"/>
    <row r="78" spans="1:12" s="18" customFormat="1"/>
    <row r="79" spans="1:12" s="18" customFormat="1"/>
    <row r="80" spans="1:12" s="18" customFormat="1"/>
    <row r="81" s="18" customFormat="1"/>
    <row r="82" s="18" customFormat="1"/>
    <row r="83" s="18" customFormat="1"/>
    <row r="84" s="18" customFormat="1"/>
    <row r="85" s="18" customFormat="1"/>
    <row r="86" s="18" customFormat="1"/>
    <row r="87" s="18" customFormat="1"/>
    <row r="88" s="18" customFormat="1"/>
    <row r="89" s="18" customFormat="1"/>
    <row r="90" s="18" customFormat="1"/>
    <row r="91" s="18" customFormat="1"/>
    <row r="92" s="18" customFormat="1"/>
    <row r="93" s="18" customFormat="1"/>
    <row r="94" s="18" customFormat="1"/>
    <row r="95" s="18" customFormat="1"/>
    <row r="96" s="18" customFormat="1"/>
    <row r="97" s="18" customFormat="1"/>
    <row r="98" s="18" customFormat="1"/>
    <row r="99" s="18" customFormat="1"/>
    <row r="100" s="18" customFormat="1"/>
    <row r="101" s="18" customFormat="1"/>
    <row r="102" s="18" customFormat="1"/>
    <row r="103" s="18" customFormat="1"/>
    <row r="104" s="18" customFormat="1"/>
    <row r="105" s="18" customFormat="1"/>
    <row r="106" s="18" customFormat="1"/>
    <row r="107" s="18" customFormat="1"/>
    <row r="108" s="18" customFormat="1"/>
    <row r="109" s="18" customFormat="1"/>
    <row r="110" s="18" customFormat="1"/>
    <row r="111" s="18" customFormat="1"/>
    <row r="112" s="18" customFormat="1"/>
    <row r="113" s="18" customFormat="1"/>
    <row r="114" s="18" customFormat="1"/>
    <row r="115" s="18" customFormat="1"/>
    <row r="116" s="18" customFormat="1" ht="30" customHeight="1"/>
    <row r="117" s="18" customFormat="1"/>
    <row r="118" s="18" customFormat="1"/>
    <row r="119" s="18" customFormat="1"/>
    <row r="120" s="18" customFormat="1"/>
    <row r="121" s="18" customFormat="1"/>
    <row r="122" s="18" customFormat="1"/>
    <row r="123" s="18" customFormat="1"/>
    <row r="124" s="18" customFormat="1"/>
    <row r="125" s="18" customFormat="1"/>
    <row r="126" s="18" customFormat="1"/>
    <row r="127" s="18" customFormat="1"/>
    <row r="128" s="18" customFormat="1"/>
    <row r="129" s="18" customFormat="1"/>
    <row r="130" s="18" customFormat="1"/>
    <row r="131" s="18" customFormat="1"/>
    <row r="132" s="18" customFormat="1"/>
    <row r="133" s="18" customFormat="1"/>
    <row r="134" s="18" customFormat="1"/>
    <row r="135" s="18" customFormat="1"/>
    <row r="136" s="18" customFormat="1"/>
    <row r="137" s="18" customFormat="1"/>
    <row r="138" s="18" customFormat="1"/>
    <row r="139" s="18" customFormat="1"/>
    <row r="140" s="18" customFormat="1"/>
    <row r="141" s="18" customFormat="1"/>
    <row r="142" s="18" customFormat="1"/>
    <row r="143" s="18" customFormat="1"/>
    <row r="144" s="18" customFormat="1"/>
    <row r="145" s="18" customFormat="1"/>
    <row r="146" s="18" customFormat="1"/>
    <row r="147" s="18" customFormat="1"/>
    <row r="148" s="18" customFormat="1"/>
    <row r="149" s="18" customFormat="1"/>
    <row r="150" s="18" customFormat="1"/>
    <row r="151" s="18" customFormat="1"/>
    <row r="152" s="18" customFormat="1"/>
    <row r="153" s="18" customFormat="1"/>
    <row r="154" s="18" customFormat="1"/>
    <row r="155" s="18" customFormat="1"/>
    <row r="156" s="18" customFormat="1"/>
    <row r="157" s="18" customFormat="1"/>
    <row r="158" s="18" customFormat="1"/>
    <row r="159" s="18" customFormat="1"/>
    <row r="160" s="18" customFormat="1"/>
    <row r="161" s="18" customFormat="1"/>
    <row r="162" s="18" customFormat="1"/>
    <row r="163" s="18" customFormat="1"/>
    <row r="164" s="18" customFormat="1"/>
    <row r="165" s="18" customFormat="1"/>
    <row r="166" s="18" customFormat="1"/>
    <row r="167" s="18" customFormat="1"/>
    <row r="168" s="18" customFormat="1"/>
    <row r="169" s="18" customFormat="1"/>
    <row r="170" s="18" customFormat="1"/>
    <row r="171" s="18" customFormat="1"/>
    <row r="172" s="18" customFormat="1"/>
    <row r="173" s="18" customFormat="1"/>
    <row r="174" s="18" customFormat="1"/>
    <row r="175" s="18" customFormat="1"/>
    <row r="176" s="18" customFormat="1"/>
    <row r="177" s="18" customFormat="1"/>
    <row r="178" s="18" customFormat="1"/>
    <row r="179" s="18" customFormat="1"/>
    <row r="180" s="18" customFormat="1"/>
    <row r="181" s="18" customFormat="1"/>
    <row r="182" s="18" customFormat="1"/>
    <row r="183" s="18" customFormat="1"/>
    <row r="184" s="18" customFormat="1"/>
    <row r="185" s="18" customFormat="1"/>
    <row r="186" s="18" customFormat="1"/>
    <row r="187" s="18" customFormat="1"/>
    <row r="188" s="18" customFormat="1"/>
    <row r="189" s="18" customFormat="1"/>
    <row r="190" s="18" customFormat="1"/>
    <row r="191" s="18" customFormat="1"/>
    <row r="192" s="18" customFormat="1"/>
    <row r="193" s="18" customFormat="1"/>
    <row r="194" s="18" customFormat="1"/>
  </sheetData>
  <sheetProtection selectLockedCells="1" selectUnlockedCells="1"/>
  <autoFilter ref="A6:L64"/>
  <mergeCells count="7">
    <mergeCell ref="C69:L69"/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4"/>
  <sheetViews>
    <sheetView zoomScale="90" zoomScaleNormal="90" workbookViewId="0">
      <pane xSplit="2" ySplit="6" topLeftCell="C52" activePane="bottomRight" state="frozen"/>
      <selection pane="topRight" activeCell="I1" sqref="I1"/>
      <selection pane="bottomLeft" activeCell="A29" sqref="A29"/>
      <selection pane="bottomRight" activeCell="P29" sqref="P29"/>
    </sheetView>
  </sheetViews>
  <sheetFormatPr defaultColWidth="9" defaultRowHeight="15"/>
  <cols>
    <col min="1" max="1" width="4.7109375" style="1" customWidth="1"/>
    <col min="2" max="2" width="31.42578125" style="1" customWidth="1"/>
    <col min="3" max="12" width="10.7109375" style="1" customWidth="1"/>
    <col min="13" max="16384" width="9" style="1"/>
  </cols>
  <sheetData>
    <row r="1" spans="1:12" ht="15.75">
      <c r="B1" s="44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2" ht="15.75">
      <c r="B2" s="44" t="s">
        <v>80</v>
      </c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1:12">
      <c r="B3" s="2" t="s">
        <v>1</v>
      </c>
      <c r="C3" s="3"/>
      <c r="D3" s="3"/>
      <c r="E3" s="3"/>
      <c r="F3" s="3"/>
      <c r="G3" s="4"/>
      <c r="L3" s="5"/>
    </row>
    <row r="4" spans="1:12" ht="15" customHeight="1">
      <c r="A4" s="45" t="s">
        <v>2</v>
      </c>
      <c r="B4" s="46" t="s">
        <v>3</v>
      </c>
      <c r="C4" s="47" t="s">
        <v>4</v>
      </c>
      <c r="D4" s="47"/>
      <c r="E4" s="47"/>
      <c r="F4" s="47"/>
      <c r="G4" s="47"/>
      <c r="H4" s="47" t="s">
        <v>5</v>
      </c>
      <c r="I4" s="47"/>
      <c r="J4" s="47"/>
      <c r="K4" s="47"/>
      <c r="L4" s="47"/>
    </row>
    <row r="5" spans="1:12">
      <c r="A5" s="45"/>
      <c r="B5" s="46"/>
      <c r="C5" s="47"/>
      <c r="D5" s="47"/>
      <c r="E5" s="47"/>
      <c r="F5" s="47"/>
      <c r="G5" s="47"/>
      <c r="H5" s="47"/>
      <c r="I5" s="47"/>
      <c r="J5" s="47"/>
      <c r="K5" s="47"/>
      <c r="L5" s="47"/>
    </row>
    <row r="6" spans="1:12">
      <c r="A6" s="45"/>
      <c r="B6" s="46"/>
      <c r="C6" s="26" t="s">
        <v>6</v>
      </c>
      <c r="D6" s="26" t="s">
        <v>7</v>
      </c>
      <c r="E6" s="26" t="s">
        <v>8</v>
      </c>
      <c r="F6" s="26" t="s">
        <v>9</v>
      </c>
      <c r="G6" s="26" t="s">
        <v>10</v>
      </c>
      <c r="H6" s="26" t="s">
        <v>6</v>
      </c>
      <c r="I6" s="26" t="s">
        <v>7</v>
      </c>
      <c r="J6" s="26" t="s">
        <v>8</v>
      </c>
      <c r="K6" s="26" t="s">
        <v>9</v>
      </c>
      <c r="L6" s="26" t="s">
        <v>10</v>
      </c>
    </row>
    <row r="7" spans="1:12" s="9" customFormat="1">
      <c r="A7" s="6">
        <v>1</v>
      </c>
      <c r="B7" s="7" t="s">
        <v>11</v>
      </c>
      <c r="C7" s="8">
        <v>2.7008483036038166E-3</v>
      </c>
      <c r="D7" s="8">
        <v>9.099486249473269E-4</v>
      </c>
      <c r="E7" s="8">
        <v>6.6556657095611146E-3</v>
      </c>
      <c r="F7" s="8">
        <v>1.7690488016687564E-3</v>
      </c>
      <c r="G7" s="8">
        <v>1.2035511439781014E-2</v>
      </c>
      <c r="H7" s="8">
        <v>2.7008483036038171E-3</v>
      </c>
      <c r="I7" s="8">
        <v>9.0994862494732701E-4</v>
      </c>
      <c r="J7" s="8">
        <v>6.6556657095611154E-3</v>
      </c>
      <c r="K7" s="8">
        <v>1.7690488016687566E-3</v>
      </c>
      <c r="L7" s="8">
        <v>1.2035511439781016E-2</v>
      </c>
    </row>
    <row r="8" spans="1:12" s="9" customFormat="1">
      <c r="A8" s="6">
        <f>A7+1</f>
        <v>2</v>
      </c>
      <c r="B8" s="7" t="s">
        <v>12</v>
      </c>
      <c r="C8" s="8" t="s">
        <v>76</v>
      </c>
      <c r="D8" s="8">
        <v>0</v>
      </c>
      <c r="E8" s="8">
        <v>1.3693009910641675E-3</v>
      </c>
      <c r="F8" s="8">
        <v>2.6600727551482112E-3</v>
      </c>
      <c r="G8" s="8">
        <v>4.0293737462123785E-3</v>
      </c>
      <c r="H8" s="8" t="s">
        <v>76</v>
      </c>
      <c r="I8" s="8" t="s">
        <v>76</v>
      </c>
      <c r="J8" s="8">
        <v>1.3693009910641675E-3</v>
      </c>
      <c r="K8" s="8">
        <v>2.6600727551482116E-3</v>
      </c>
      <c r="L8" s="8">
        <v>4.0293737462123794E-3</v>
      </c>
    </row>
    <row r="9" spans="1:12" s="9" customFormat="1">
      <c r="A9" s="6">
        <f t="shared" ref="A9:A64" si="0">A8+1</f>
        <v>3</v>
      </c>
      <c r="B9" s="7" t="s">
        <v>13</v>
      </c>
      <c r="C9" s="8">
        <v>1.8592659687734029E-5</v>
      </c>
      <c r="D9" s="8">
        <v>0</v>
      </c>
      <c r="E9" s="8">
        <v>5.7695712869189645E-3</v>
      </c>
      <c r="F9" s="8">
        <v>5.6634062997310735E-3</v>
      </c>
      <c r="G9" s="8">
        <v>1.1451570246337773E-2</v>
      </c>
      <c r="H9" s="8">
        <v>1.8592659687734033E-5</v>
      </c>
      <c r="I9" s="8" t="s">
        <v>76</v>
      </c>
      <c r="J9" s="8">
        <v>5.7695712869189654E-3</v>
      </c>
      <c r="K9" s="8">
        <v>5.6634062997310743E-3</v>
      </c>
      <c r="L9" s="8">
        <v>1.1451570246337774E-2</v>
      </c>
    </row>
    <row r="10" spans="1:12" s="9" customFormat="1">
      <c r="A10" s="6">
        <f t="shared" si="0"/>
        <v>4</v>
      </c>
      <c r="B10" s="7" t="s">
        <v>14</v>
      </c>
      <c r="C10" s="8">
        <v>1.3576524421677965E-3</v>
      </c>
      <c r="D10" s="8" t="s">
        <v>76</v>
      </c>
      <c r="E10" s="8">
        <v>5.4898091572653032E-3</v>
      </c>
      <c r="F10" s="8">
        <v>2.6038839818485673E-3</v>
      </c>
      <c r="G10" s="8">
        <v>9.4513455812816668E-3</v>
      </c>
      <c r="H10" s="8">
        <v>1.3576524421677965E-3</v>
      </c>
      <c r="I10" s="8" t="s">
        <v>76</v>
      </c>
      <c r="J10" s="8">
        <v>5.4898091572653041E-3</v>
      </c>
      <c r="K10" s="8">
        <v>2.6038839818485673E-3</v>
      </c>
      <c r="L10" s="8">
        <v>9.4513455812816668E-3</v>
      </c>
    </row>
    <row r="11" spans="1:12" s="9" customFormat="1">
      <c r="A11" s="6">
        <f t="shared" si="0"/>
        <v>5</v>
      </c>
      <c r="B11" s="7" t="s">
        <v>15</v>
      </c>
      <c r="C11" s="8">
        <v>1.4688088606943735E-3</v>
      </c>
      <c r="D11" s="8">
        <v>6.2148666119038562E-4</v>
      </c>
      <c r="E11" s="8">
        <v>2.1276783601328179E-2</v>
      </c>
      <c r="F11" s="8">
        <v>9.2700446400530295E-3</v>
      </c>
      <c r="G11" s="8">
        <v>3.2637123763265968E-2</v>
      </c>
      <c r="H11" s="8">
        <v>1.4688088606943735E-3</v>
      </c>
      <c r="I11" s="8">
        <v>6.2148666119038562E-4</v>
      </c>
      <c r="J11" s="8">
        <v>2.1276783601328179E-2</v>
      </c>
      <c r="K11" s="8">
        <v>9.2700446400530313E-3</v>
      </c>
      <c r="L11" s="8">
        <v>3.2637123763265968E-2</v>
      </c>
    </row>
    <row r="12" spans="1:12" s="9" customFormat="1">
      <c r="A12" s="6">
        <f t="shared" si="0"/>
        <v>6</v>
      </c>
      <c r="B12" s="7" t="s">
        <v>16</v>
      </c>
      <c r="C12" s="8">
        <v>5.1006013138505216E-5</v>
      </c>
      <c r="D12" s="8" t="s">
        <v>76</v>
      </c>
      <c r="E12" s="8">
        <v>5.0281270813691886E-3</v>
      </c>
      <c r="F12" s="8">
        <v>4.5544306808867202E-3</v>
      </c>
      <c r="G12" s="8">
        <v>9.6335637753944131E-3</v>
      </c>
      <c r="H12" s="8">
        <v>5.100601313850523E-5</v>
      </c>
      <c r="I12" s="8" t="s">
        <v>76</v>
      </c>
      <c r="J12" s="8">
        <v>5.0281270813691886E-3</v>
      </c>
      <c r="K12" s="8">
        <v>4.5544306808867211E-3</v>
      </c>
      <c r="L12" s="8">
        <v>9.6335637753944148E-3</v>
      </c>
    </row>
    <row r="13" spans="1:12" s="9" customFormat="1">
      <c r="A13" s="6">
        <f t="shared" si="0"/>
        <v>7</v>
      </c>
      <c r="B13" s="7" t="s">
        <v>17</v>
      </c>
      <c r="C13" s="8">
        <v>3.8644933198048099E-3</v>
      </c>
      <c r="D13" s="8" t="s">
        <v>76</v>
      </c>
      <c r="E13" s="8">
        <v>8.5446157824061869E-3</v>
      </c>
      <c r="F13" s="8">
        <v>7.3677015496362843E-3</v>
      </c>
      <c r="G13" s="8">
        <v>1.977681065184728E-2</v>
      </c>
      <c r="H13" s="8">
        <v>3.8644933198048103E-3</v>
      </c>
      <c r="I13" s="8" t="s">
        <v>76</v>
      </c>
      <c r="J13" s="8">
        <v>8.5446157824061869E-3</v>
      </c>
      <c r="K13" s="8">
        <v>7.3677015496362843E-3</v>
      </c>
      <c r="L13" s="8">
        <v>1.9776810651847283E-2</v>
      </c>
    </row>
    <row r="14" spans="1:12" s="9" customFormat="1">
      <c r="A14" s="6">
        <f t="shared" si="0"/>
        <v>8</v>
      </c>
      <c r="B14" s="7" t="s">
        <v>18</v>
      </c>
      <c r="C14" s="8" t="s">
        <v>76</v>
      </c>
      <c r="D14" s="8" t="s">
        <v>76</v>
      </c>
      <c r="E14" s="8">
        <v>8.6728229754042627E-3</v>
      </c>
      <c r="F14" s="8">
        <v>2.9600594667987599E-3</v>
      </c>
      <c r="G14" s="8">
        <v>1.1632882442203023E-2</v>
      </c>
      <c r="H14" s="8" t="s">
        <v>76</v>
      </c>
      <c r="I14" s="8" t="s">
        <v>76</v>
      </c>
      <c r="J14" s="8">
        <v>8.6728229754042645E-3</v>
      </c>
      <c r="K14" s="8">
        <v>2.9600594667987604E-3</v>
      </c>
      <c r="L14" s="8">
        <v>1.1632882442203025E-2</v>
      </c>
    </row>
    <row r="15" spans="1:12" s="9" customFormat="1">
      <c r="A15" s="6">
        <f t="shared" si="0"/>
        <v>9</v>
      </c>
      <c r="B15" s="7" t="s">
        <v>19</v>
      </c>
      <c r="C15" s="8">
        <v>1.0123337424281197E-2</v>
      </c>
      <c r="D15" s="8">
        <v>2.7155356043861976E-3</v>
      </c>
      <c r="E15" s="8">
        <v>1.086072433333132E-2</v>
      </c>
      <c r="F15" s="8">
        <v>6.8032308775367346E-3</v>
      </c>
      <c r="G15" s="8">
        <v>3.0502828239535446E-2</v>
      </c>
      <c r="H15" s="8">
        <v>1.0123337424281197E-2</v>
      </c>
      <c r="I15" s="8">
        <v>2.715535604386198E-3</v>
      </c>
      <c r="J15" s="8">
        <v>1.086072433333132E-2</v>
      </c>
      <c r="K15" s="8">
        <v>6.8032308775367346E-3</v>
      </c>
      <c r="L15" s="8">
        <v>3.050282823953545E-2</v>
      </c>
    </row>
    <row r="16" spans="1:12" s="9" customFormat="1">
      <c r="A16" s="6">
        <f t="shared" si="0"/>
        <v>10</v>
      </c>
      <c r="B16" s="7" t="s">
        <v>20</v>
      </c>
      <c r="C16" s="8">
        <v>4.5626296836606388E-5</v>
      </c>
      <c r="D16" s="8">
        <v>4.5682570019680648E-5</v>
      </c>
      <c r="E16" s="8">
        <v>4.6957270162678684E-3</v>
      </c>
      <c r="F16" s="8">
        <v>6.7301432673598912E-3</v>
      </c>
      <c r="G16" s="8">
        <v>1.1517179150484046E-2</v>
      </c>
      <c r="H16" s="8">
        <v>4.5626296836606395E-5</v>
      </c>
      <c r="I16" s="8">
        <v>4.5682570019680655E-5</v>
      </c>
      <c r="J16" s="8">
        <v>4.6957270162678684E-3</v>
      </c>
      <c r="K16" s="8">
        <v>6.7301432673598912E-3</v>
      </c>
      <c r="L16" s="8">
        <v>1.1517179150484046E-2</v>
      </c>
    </row>
    <row r="17" spans="1:12" s="9" customFormat="1" ht="25.5">
      <c r="A17" s="6">
        <f t="shared" si="0"/>
        <v>11</v>
      </c>
      <c r="B17" s="7" t="s">
        <v>21</v>
      </c>
      <c r="C17" s="8">
        <v>3.1088660211929985E-2</v>
      </c>
      <c r="D17" s="8">
        <v>6.5693595286801286E-3</v>
      </c>
      <c r="E17" s="8">
        <v>0.10175068798749529</v>
      </c>
      <c r="F17" s="8">
        <v>1.8986577596572126E-2</v>
      </c>
      <c r="G17" s="8">
        <v>0.15839528532467753</v>
      </c>
      <c r="H17" s="8">
        <v>3.1088660211929992E-2</v>
      </c>
      <c r="I17" s="8">
        <v>6.5693595286801295E-3</v>
      </c>
      <c r="J17" s="8">
        <v>0.1017506879874953</v>
      </c>
      <c r="K17" s="8">
        <v>1.8986577596572126E-2</v>
      </c>
      <c r="L17" s="8">
        <v>0.15839528532467756</v>
      </c>
    </row>
    <row r="18" spans="1:12" s="9" customFormat="1">
      <c r="A18" s="6">
        <f t="shared" si="0"/>
        <v>12</v>
      </c>
      <c r="B18" s="7" t="s">
        <v>22</v>
      </c>
      <c r="C18" s="8" t="s">
        <v>76</v>
      </c>
      <c r="D18" s="8" t="s">
        <v>76</v>
      </c>
      <c r="E18" s="8" t="s">
        <v>76</v>
      </c>
      <c r="F18" s="8">
        <v>8.2232002426409613E-5</v>
      </c>
      <c r="G18" s="8">
        <v>8.2232002426409613E-5</v>
      </c>
      <c r="H18" s="8" t="s">
        <v>76</v>
      </c>
      <c r="I18" s="8" t="s">
        <v>76</v>
      </c>
      <c r="J18" s="8" t="s">
        <v>76</v>
      </c>
      <c r="K18" s="8">
        <v>8.2232002426409627E-5</v>
      </c>
      <c r="L18" s="8">
        <v>8.2232002426409627E-5</v>
      </c>
    </row>
    <row r="19" spans="1:12" s="9" customFormat="1">
      <c r="A19" s="6">
        <f t="shared" si="0"/>
        <v>13</v>
      </c>
      <c r="B19" s="7" t="s">
        <v>23</v>
      </c>
      <c r="C19" s="8" t="s">
        <v>76</v>
      </c>
      <c r="D19" s="8" t="s">
        <v>76</v>
      </c>
      <c r="E19" s="8">
        <v>4.5527030941663405E-3</v>
      </c>
      <c r="F19" s="8">
        <v>3.0086738696566096E-3</v>
      </c>
      <c r="G19" s="8">
        <v>7.5613769638229501E-3</v>
      </c>
      <c r="H19" s="8" t="s">
        <v>76</v>
      </c>
      <c r="I19" s="8" t="s">
        <v>76</v>
      </c>
      <c r="J19" s="8">
        <v>4.5527030941663413E-3</v>
      </c>
      <c r="K19" s="8">
        <v>3.0086738696566101E-3</v>
      </c>
      <c r="L19" s="8">
        <v>7.561376963822951E-3</v>
      </c>
    </row>
    <row r="20" spans="1:12" s="9" customFormat="1">
      <c r="A20" s="6">
        <f t="shared" si="0"/>
        <v>14</v>
      </c>
      <c r="B20" s="7" t="s">
        <v>24</v>
      </c>
      <c r="C20" s="8" t="s">
        <v>76</v>
      </c>
      <c r="D20" s="8" t="s">
        <v>76</v>
      </c>
      <c r="E20" s="8">
        <v>1.1162905699121763E-2</v>
      </c>
      <c r="F20" s="8">
        <v>2.341330191579013E-3</v>
      </c>
      <c r="G20" s="8">
        <v>1.3504235890700777E-2</v>
      </c>
      <c r="H20" s="8" t="s">
        <v>76</v>
      </c>
      <c r="I20" s="8" t="s">
        <v>76</v>
      </c>
      <c r="J20" s="8">
        <v>1.1162905699121765E-2</v>
      </c>
      <c r="K20" s="8">
        <v>2.3413301915790135E-3</v>
      </c>
      <c r="L20" s="8">
        <v>1.3504235890700779E-2</v>
      </c>
    </row>
    <row r="21" spans="1:12" s="9" customFormat="1">
      <c r="A21" s="6">
        <f t="shared" si="0"/>
        <v>15</v>
      </c>
      <c r="B21" s="7" t="s">
        <v>25</v>
      </c>
      <c r="C21" s="8" t="s">
        <v>76</v>
      </c>
      <c r="D21" s="8" t="s">
        <v>76</v>
      </c>
      <c r="E21" s="8">
        <v>6.3280319830661834E-4</v>
      </c>
      <c r="F21" s="8">
        <v>1.5298934009214779E-3</v>
      </c>
      <c r="G21" s="8">
        <v>2.1626965992280964E-3</v>
      </c>
      <c r="H21" s="8" t="s">
        <v>76</v>
      </c>
      <c r="I21" s="8" t="s">
        <v>76</v>
      </c>
      <c r="J21" s="8">
        <v>6.3280319830661845E-4</v>
      </c>
      <c r="K21" s="8">
        <v>1.5298934009214781E-3</v>
      </c>
      <c r="L21" s="8">
        <v>2.1626965992280964E-3</v>
      </c>
    </row>
    <row r="22" spans="1:12" s="9" customFormat="1">
      <c r="A22" s="6">
        <f t="shared" si="0"/>
        <v>16</v>
      </c>
      <c r="B22" s="7" t="s">
        <v>26</v>
      </c>
      <c r="C22" s="8" t="s">
        <v>76</v>
      </c>
      <c r="D22" s="8" t="s">
        <v>76</v>
      </c>
      <c r="E22" s="8">
        <v>3.5973701470696264E-3</v>
      </c>
      <c r="F22" s="8">
        <v>1.6188613033618759E-3</v>
      </c>
      <c r="G22" s="8">
        <v>5.216231450431502E-3</v>
      </c>
      <c r="H22" s="8" t="s">
        <v>76</v>
      </c>
      <c r="I22" s="8" t="s">
        <v>76</v>
      </c>
      <c r="J22" s="8">
        <v>3.5973701470696268E-3</v>
      </c>
      <c r="K22" s="8">
        <v>1.6188613033618761E-3</v>
      </c>
      <c r="L22" s="8">
        <v>5.2162314504315037E-3</v>
      </c>
    </row>
    <row r="23" spans="1:12" s="9" customFormat="1">
      <c r="A23" s="6">
        <f t="shared" si="0"/>
        <v>17</v>
      </c>
      <c r="B23" s="7" t="s">
        <v>27</v>
      </c>
      <c r="C23" s="8" t="s">
        <v>76</v>
      </c>
      <c r="D23" s="8" t="s">
        <v>76</v>
      </c>
      <c r="E23" s="8">
        <v>2.9595192442412473E-3</v>
      </c>
      <c r="F23" s="8">
        <v>2.770143101241455E-3</v>
      </c>
      <c r="G23" s="8">
        <v>5.7296623454827023E-3</v>
      </c>
      <c r="H23" s="8" t="s">
        <v>76</v>
      </c>
      <c r="I23" s="8" t="s">
        <v>76</v>
      </c>
      <c r="J23" s="8">
        <v>2.9595192442412478E-3</v>
      </c>
      <c r="K23" s="8">
        <v>2.770143101241455E-3</v>
      </c>
      <c r="L23" s="8">
        <v>5.7296623454827032E-3</v>
      </c>
    </row>
    <row r="24" spans="1:12" s="9" customFormat="1" ht="15.75" customHeight="1">
      <c r="A24" s="6">
        <f t="shared" si="0"/>
        <v>18</v>
      </c>
      <c r="B24" s="7" t="s">
        <v>28</v>
      </c>
      <c r="C24" s="8" t="s">
        <v>76</v>
      </c>
      <c r="D24" s="8" t="s">
        <v>76</v>
      </c>
      <c r="E24" s="8">
        <v>1.3575691578568467E-2</v>
      </c>
      <c r="F24" s="8">
        <v>1.2787641922796592E-2</v>
      </c>
      <c r="G24" s="8">
        <v>2.6363333501365056E-2</v>
      </c>
      <c r="H24" s="8" t="s">
        <v>76</v>
      </c>
      <c r="I24" s="8" t="s">
        <v>76</v>
      </c>
      <c r="J24" s="8">
        <v>1.3575691578568468E-2</v>
      </c>
      <c r="K24" s="8">
        <v>1.2787641922796593E-2</v>
      </c>
      <c r="L24" s="8">
        <v>2.6363333501365063E-2</v>
      </c>
    </row>
    <row r="25" spans="1:12" s="9" customFormat="1">
      <c r="A25" s="6">
        <f t="shared" si="0"/>
        <v>19</v>
      </c>
      <c r="B25" s="7" t="s">
        <v>29</v>
      </c>
      <c r="C25" s="8">
        <v>1.0564333478079214E-3</v>
      </c>
      <c r="D25" s="8">
        <v>3.9216781284448682E-5</v>
      </c>
      <c r="E25" s="8">
        <v>3.2492980004821259E-3</v>
      </c>
      <c r="F25" s="8">
        <v>3.3156159467351361E-3</v>
      </c>
      <c r="G25" s="8">
        <v>7.6605640763096321E-3</v>
      </c>
      <c r="H25" s="8">
        <v>1.0564333478079216E-3</v>
      </c>
      <c r="I25" s="8">
        <v>3.9216781284448688E-5</v>
      </c>
      <c r="J25" s="8">
        <v>3.2492980004821263E-3</v>
      </c>
      <c r="K25" s="8">
        <v>3.3156159467351365E-3</v>
      </c>
      <c r="L25" s="8">
        <v>7.6605640763096339E-3</v>
      </c>
    </row>
    <row r="26" spans="1:12" s="9" customFormat="1">
      <c r="A26" s="6">
        <f t="shared" si="0"/>
        <v>20</v>
      </c>
      <c r="B26" s="7" t="s">
        <v>30</v>
      </c>
      <c r="C26" s="8">
        <v>6.1056403635567264E-5</v>
      </c>
      <c r="D26" s="8" t="s">
        <v>76</v>
      </c>
      <c r="E26" s="8">
        <v>2.448298759821204E-2</v>
      </c>
      <c r="F26" s="8">
        <v>1.7166854793545003E-2</v>
      </c>
      <c r="G26" s="8">
        <v>4.1710898795392609E-2</v>
      </c>
      <c r="H26" s="8">
        <v>6.1056403635567264E-5</v>
      </c>
      <c r="I26" s="8" t="s">
        <v>76</v>
      </c>
      <c r="J26" s="8">
        <v>2.4482987598212044E-2</v>
      </c>
      <c r="K26" s="8">
        <v>1.7166854793545003E-2</v>
      </c>
      <c r="L26" s="8">
        <v>4.1710898795392616E-2</v>
      </c>
    </row>
    <row r="27" spans="1:12" s="9" customFormat="1">
      <c r="A27" s="6">
        <f t="shared" si="0"/>
        <v>21</v>
      </c>
      <c r="B27" s="7" t="s">
        <v>31</v>
      </c>
      <c r="C27" s="8" t="s">
        <v>76</v>
      </c>
      <c r="D27" s="8">
        <v>2.5810426968387269E-3</v>
      </c>
      <c r="E27" s="8">
        <v>3.6782009472374872E-3</v>
      </c>
      <c r="F27" s="8">
        <v>2.5619098145934797E-3</v>
      </c>
      <c r="G27" s="8">
        <v>8.8211534586696942E-3</v>
      </c>
      <c r="H27" s="8" t="s">
        <v>76</v>
      </c>
      <c r="I27" s="8">
        <v>2.5810426968387269E-3</v>
      </c>
      <c r="J27" s="8">
        <v>3.6782009472374872E-3</v>
      </c>
      <c r="K27" s="8">
        <v>2.5619098145934801E-3</v>
      </c>
      <c r="L27" s="8">
        <v>8.821153458669696E-3</v>
      </c>
    </row>
    <row r="28" spans="1:12" s="9" customFormat="1">
      <c r="A28" s="6">
        <f t="shared" si="0"/>
        <v>22</v>
      </c>
      <c r="B28" s="7" t="s">
        <v>32</v>
      </c>
      <c r="C28" s="8">
        <v>2.5747232183794878E-4</v>
      </c>
      <c r="D28" s="8" t="s">
        <v>76</v>
      </c>
      <c r="E28" s="8">
        <v>7.7874826134153082E-3</v>
      </c>
      <c r="F28" s="8">
        <v>3.3172703783175194E-3</v>
      </c>
      <c r="G28" s="8">
        <v>1.1362225313570777E-2</v>
      </c>
      <c r="H28" s="8">
        <v>2.5747232183794883E-4</v>
      </c>
      <c r="I28" s="8" t="s">
        <v>76</v>
      </c>
      <c r="J28" s="8">
        <v>7.7874826134153091E-3</v>
      </c>
      <c r="K28" s="8">
        <v>3.3172703783175199E-3</v>
      </c>
      <c r="L28" s="8">
        <v>1.1362225313570779E-2</v>
      </c>
    </row>
    <row r="29" spans="1:12" s="9" customFormat="1">
      <c r="A29" s="6">
        <f t="shared" si="0"/>
        <v>23</v>
      </c>
      <c r="B29" s="7" t="s">
        <v>33</v>
      </c>
      <c r="C29" s="8">
        <v>4.1845301665847162E-3</v>
      </c>
      <c r="D29" s="8">
        <v>4.7984143207417699E-5</v>
      </c>
      <c r="E29" s="8">
        <v>2.4010641754123353E-3</v>
      </c>
      <c r="F29" s="8">
        <v>2.1423932347749051E-3</v>
      </c>
      <c r="G29" s="8">
        <v>8.7759717199793735E-3</v>
      </c>
      <c r="H29" s="8">
        <v>4.184530166584717E-3</v>
      </c>
      <c r="I29" s="8">
        <v>4.7984143207417706E-5</v>
      </c>
      <c r="J29" s="8">
        <v>2.4010641754123358E-3</v>
      </c>
      <c r="K29" s="8">
        <v>2.1423932347749046E-3</v>
      </c>
      <c r="L29" s="8">
        <v>8.7759717199793752E-3</v>
      </c>
    </row>
    <row r="30" spans="1:12" s="9" customFormat="1">
      <c r="A30" s="6">
        <f t="shared" si="0"/>
        <v>24</v>
      </c>
      <c r="B30" s="7" t="s">
        <v>34</v>
      </c>
      <c r="C30" s="8" t="s">
        <v>76</v>
      </c>
      <c r="D30" s="8" t="s">
        <v>76</v>
      </c>
      <c r="E30" s="8">
        <v>1.8868004372516363E-3</v>
      </c>
      <c r="F30" s="8">
        <v>2.1735516962431201E-3</v>
      </c>
      <c r="G30" s="8">
        <v>4.0603521334947566E-3</v>
      </c>
      <c r="H30" s="8" t="s">
        <v>76</v>
      </c>
      <c r="I30" s="8" t="s">
        <v>76</v>
      </c>
      <c r="J30" s="8">
        <v>1.8868004372516365E-3</v>
      </c>
      <c r="K30" s="8">
        <v>2.1735516962431201E-3</v>
      </c>
      <c r="L30" s="8">
        <v>4.0603521334947558E-3</v>
      </c>
    </row>
    <row r="31" spans="1:12" s="9" customFormat="1">
      <c r="A31" s="6">
        <f t="shared" si="0"/>
        <v>25</v>
      </c>
      <c r="B31" s="7" t="s">
        <v>35</v>
      </c>
      <c r="C31" s="8">
        <v>1.7619865171929375E-3</v>
      </c>
      <c r="D31" s="8" t="s">
        <v>76</v>
      </c>
      <c r="E31" s="8">
        <v>1.0321829822939018E-2</v>
      </c>
      <c r="F31" s="8">
        <v>4.9787473632215288E-3</v>
      </c>
      <c r="G31" s="8">
        <v>1.7062563703353486E-2</v>
      </c>
      <c r="H31" s="8">
        <v>1.7619865171929377E-3</v>
      </c>
      <c r="I31" s="8" t="s">
        <v>76</v>
      </c>
      <c r="J31" s="8">
        <v>1.032182982293902E-2</v>
      </c>
      <c r="K31" s="8">
        <v>4.9787473632215296E-3</v>
      </c>
      <c r="L31" s="8">
        <v>1.7062563703353486E-2</v>
      </c>
    </row>
    <row r="32" spans="1:12" s="9" customFormat="1" ht="14.25" customHeight="1">
      <c r="A32" s="6">
        <f t="shared" si="0"/>
        <v>26</v>
      </c>
      <c r="B32" s="7" t="s">
        <v>36</v>
      </c>
      <c r="C32" s="8">
        <v>2.265704660845521E-3</v>
      </c>
      <c r="D32" s="8" t="s">
        <v>76</v>
      </c>
      <c r="E32" s="8">
        <v>1.1789530101926829E-2</v>
      </c>
      <c r="F32" s="8">
        <v>3.9346040785970251E-3</v>
      </c>
      <c r="G32" s="8">
        <v>1.7989838841369375E-2</v>
      </c>
      <c r="H32" s="8">
        <v>2.265704660845521E-3</v>
      </c>
      <c r="I32" s="8" t="s">
        <v>76</v>
      </c>
      <c r="J32" s="8">
        <v>1.1789530101926831E-2</v>
      </c>
      <c r="K32" s="8">
        <v>3.9346040785970251E-3</v>
      </c>
      <c r="L32" s="8">
        <v>1.7989838841369375E-2</v>
      </c>
    </row>
    <row r="33" spans="1:12" s="9" customFormat="1">
      <c r="A33" s="6">
        <f t="shared" si="0"/>
        <v>27</v>
      </c>
      <c r="B33" s="7" t="s">
        <v>37</v>
      </c>
      <c r="C33" s="8">
        <v>2.1650938368270593E-3</v>
      </c>
      <c r="D33" s="8" t="s">
        <v>76</v>
      </c>
      <c r="E33" s="8">
        <v>3.2380658731405048E-3</v>
      </c>
      <c r="F33" s="8">
        <v>2.7647014844381745E-3</v>
      </c>
      <c r="G33" s="8">
        <v>8.1678611944057383E-3</v>
      </c>
      <c r="H33" s="8">
        <v>2.1650938368270598E-3</v>
      </c>
      <c r="I33" s="8" t="s">
        <v>76</v>
      </c>
      <c r="J33" s="8">
        <v>3.2380658731405048E-3</v>
      </c>
      <c r="K33" s="8">
        <v>2.764701484438175E-3</v>
      </c>
      <c r="L33" s="8">
        <v>8.1678611944057383E-3</v>
      </c>
    </row>
    <row r="34" spans="1:12" s="9" customFormat="1">
      <c r="A34" s="6">
        <f t="shared" si="0"/>
        <v>28</v>
      </c>
      <c r="B34" s="7" t="s">
        <v>38</v>
      </c>
      <c r="C34" s="8">
        <v>1.0445597061792536E-3</v>
      </c>
      <c r="D34" s="8" t="s">
        <v>76</v>
      </c>
      <c r="E34" s="8">
        <v>6.8071306091237807E-3</v>
      </c>
      <c r="F34" s="8">
        <v>3.4910138310592833E-3</v>
      </c>
      <c r="G34" s="8">
        <v>1.1342704146362317E-2</v>
      </c>
      <c r="H34" s="8">
        <v>1.0445597061792538E-3</v>
      </c>
      <c r="I34" s="8" t="s">
        <v>76</v>
      </c>
      <c r="J34" s="8">
        <v>6.8071306091237816E-3</v>
      </c>
      <c r="K34" s="8">
        <v>3.4910138310592837E-3</v>
      </c>
      <c r="L34" s="8">
        <v>1.1342704146362318E-2</v>
      </c>
    </row>
    <row r="35" spans="1:12" s="9" customFormat="1">
      <c r="A35" s="6">
        <f t="shared" si="0"/>
        <v>29</v>
      </c>
      <c r="B35" s="7" t="s">
        <v>39</v>
      </c>
      <c r="C35" s="8">
        <v>3.3578208340408283E-5</v>
      </c>
      <c r="D35" s="8" t="s">
        <v>76</v>
      </c>
      <c r="E35" s="8">
        <v>1.6768879588207251E-2</v>
      </c>
      <c r="F35" s="8">
        <v>8.0386073202024805E-3</v>
      </c>
      <c r="G35" s="8">
        <v>2.4841065116750143E-2</v>
      </c>
      <c r="H35" s="8">
        <v>3.3578208340408276E-5</v>
      </c>
      <c r="I35" s="8" t="s">
        <v>76</v>
      </c>
      <c r="J35" s="8">
        <v>1.6768879588207254E-2</v>
      </c>
      <c r="K35" s="8">
        <v>8.0386073202024823E-3</v>
      </c>
      <c r="L35" s="8">
        <v>2.4841065116750143E-2</v>
      </c>
    </row>
    <row r="36" spans="1:12" s="9" customFormat="1">
      <c r="A36" s="6">
        <f t="shared" si="0"/>
        <v>30</v>
      </c>
      <c r="B36" s="7" t="s">
        <v>40</v>
      </c>
      <c r="C36" s="8" t="s">
        <v>76</v>
      </c>
      <c r="D36" s="8" t="s">
        <v>76</v>
      </c>
      <c r="E36" s="8">
        <v>3.9789079556313859E-3</v>
      </c>
      <c r="F36" s="8">
        <v>3.250158980183162E-3</v>
      </c>
      <c r="G36" s="8">
        <v>7.2290669358145484E-3</v>
      </c>
      <c r="H36" s="8" t="s">
        <v>76</v>
      </c>
      <c r="I36" s="8" t="s">
        <v>76</v>
      </c>
      <c r="J36" s="8">
        <v>3.9789079556313868E-3</v>
      </c>
      <c r="K36" s="8">
        <v>3.2501589801831625E-3</v>
      </c>
      <c r="L36" s="8">
        <v>7.2290669358145493E-3</v>
      </c>
    </row>
    <row r="37" spans="1:12" s="9" customFormat="1">
      <c r="A37" s="6">
        <f t="shared" si="0"/>
        <v>31</v>
      </c>
      <c r="B37" s="7" t="s">
        <v>41</v>
      </c>
      <c r="C37" s="8">
        <v>2.6702525739663442E-3</v>
      </c>
      <c r="D37" s="8">
        <v>4.6397239444723691E-4</v>
      </c>
      <c r="E37" s="8">
        <v>2.155846464652467E-2</v>
      </c>
      <c r="F37" s="8">
        <v>8.3008572352834351E-3</v>
      </c>
      <c r="G37" s="8">
        <v>3.2993546850221683E-2</v>
      </c>
      <c r="H37" s="8">
        <v>2.6702525739663442E-3</v>
      </c>
      <c r="I37" s="8">
        <v>4.6397239444723691E-4</v>
      </c>
      <c r="J37" s="8">
        <v>2.1558464646524673E-2</v>
      </c>
      <c r="K37" s="8">
        <v>8.3008572352834369E-3</v>
      </c>
      <c r="L37" s="8">
        <v>3.299354685022169E-2</v>
      </c>
    </row>
    <row r="38" spans="1:12" s="9" customFormat="1">
      <c r="A38" s="6">
        <f t="shared" si="0"/>
        <v>32</v>
      </c>
      <c r="B38" s="7" t="s">
        <v>42</v>
      </c>
      <c r="C38" s="8" t="s">
        <v>76</v>
      </c>
      <c r="D38" s="8" t="s">
        <v>76</v>
      </c>
      <c r="E38" s="8">
        <v>1.7666009182050264E-3</v>
      </c>
      <c r="F38" s="8">
        <v>3.3650238014743325E-4</v>
      </c>
      <c r="G38" s="8">
        <v>2.1031032983524598E-3</v>
      </c>
      <c r="H38" s="8" t="s">
        <v>76</v>
      </c>
      <c r="I38" s="8" t="s">
        <v>76</v>
      </c>
      <c r="J38" s="8">
        <v>1.7666009182050264E-3</v>
      </c>
      <c r="K38" s="8">
        <v>3.3650238014743331E-4</v>
      </c>
      <c r="L38" s="8">
        <v>2.1031032983524593E-3</v>
      </c>
    </row>
    <row r="39" spans="1:12" s="9" customFormat="1">
      <c r="A39" s="6">
        <f t="shared" si="0"/>
        <v>33</v>
      </c>
      <c r="B39" s="7" t="s">
        <v>43</v>
      </c>
      <c r="C39" s="8">
        <v>1.0042174612333197E-3</v>
      </c>
      <c r="D39" s="8" t="s">
        <v>76</v>
      </c>
      <c r="E39" s="8">
        <v>4.1901012117090674E-4</v>
      </c>
      <c r="F39" s="8">
        <v>4.8293645714326102E-4</v>
      </c>
      <c r="G39" s="8">
        <v>1.9061640395474876E-3</v>
      </c>
      <c r="H39" s="8">
        <v>1.0042174612333199E-3</v>
      </c>
      <c r="I39" s="8" t="s">
        <v>76</v>
      </c>
      <c r="J39" s="8">
        <v>4.1901012117090674E-4</v>
      </c>
      <c r="K39" s="8">
        <v>4.8293645714326102E-4</v>
      </c>
      <c r="L39" s="8">
        <v>1.9061640395474878E-3</v>
      </c>
    </row>
    <row r="40" spans="1:12" s="9" customFormat="1">
      <c r="A40" s="6">
        <f t="shared" si="0"/>
        <v>34</v>
      </c>
      <c r="B40" s="7" t="s">
        <v>44</v>
      </c>
      <c r="C40" s="8" t="s">
        <v>76</v>
      </c>
      <c r="D40" s="8" t="s">
        <v>76</v>
      </c>
      <c r="E40" s="8">
        <v>1.1777470758794015E-3</v>
      </c>
      <c r="F40" s="8">
        <v>2.1963423353881935E-4</v>
      </c>
      <c r="G40" s="8">
        <v>1.3973813094182209E-3</v>
      </c>
      <c r="H40" s="8" t="s">
        <v>76</v>
      </c>
      <c r="I40" s="8" t="s">
        <v>76</v>
      </c>
      <c r="J40" s="8">
        <v>1.1777470758794018E-3</v>
      </c>
      <c r="K40" s="8">
        <v>2.1963423353881941E-4</v>
      </c>
      <c r="L40" s="8">
        <v>1.3973813094182209E-3</v>
      </c>
    </row>
    <row r="41" spans="1:12" s="9" customFormat="1">
      <c r="A41" s="6">
        <f t="shared" si="0"/>
        <v>35</v>
      </c>
      <c r="B41" s="7" t="s">
        <v>45</v>
      </c>
      <c r="C41" s="8" t="s">
        <v>76</v>
      </c>
      <c r="D41" s="8">
        <v>8.11937621986896E-4</v>
      </c>
      <c r="E41" s="8">
        <v>4.2861876718083584E-3</v>
      </c>
      <c r="F41" s="8">
        <v>5.1989161919995539E-3</v>
      </c>
      <c r="G41" s="8">
        <v>1.0297041485794809E-2</v>
      </c>
      <c r="H41" s="8" t="s">
        <v>76</v>
      </c>
      <c r="I41" s="8">
        <v>8.1193762198689611E-4</v>
      </c>
      <c r="J41" s="8">
        <v>4.2861876718083593E-3</v>
      </c>
      <c r="K41" s="8">
        <v>5.1989161919995548E-3</v>
      </c>
      <c r="L41" s="8">
        <v>1.029704148579481E-2</v>
      </c>
    </row>
    <row r="42" spans="1:12" s="9" customFormat="1">
      <c r="A42" s="6">
        <f t="shared" si="0"/>
        <v>36</v>
      </c>
      <c r="B42" s="7" t="s">
        <v>46</v>
      </c>
      <c r="C42" s="8" t="s">
        <v>76</v>
      </c>
      <c r="D42" s="8" t="s">
        <v>76</v>
      </c>
      <c r="E42" s="8">
        <v>2.2677417500728092E-3</v>
      </c>
      <c r="F42" s="8">
        <v>2.7821968170559605E-3</v>
      </c>
      <c r="G42" s="8">
        <v>5.0499385671287696E-3</v>
      </c>
      <c r="H42" s="8" t="s">
        <v>76</v>
      </c>
      <c r="I42" s="8" t="s">
        <v>76</v>
      </c>
      <c r="J42" s="8">
        <v>2.2677417500728092E-3</v>
      </c>
      <c r="K42" s="8">
        <v>2.7821968170559609E-3</v>
      </c>
      <c r="L42" s="8">
        <v>5.0499385671287705E-3</v>
      </c>
    </row>
    <row r="43" spans="1:12" s="9" customFormat="1">
      <c r="A43" s="6">
        <f t="shared" si="0"/>
        <v>37</v>
      </c>
      <c r="B43" s="7" t="s">
        <v>47</v>
      </c>
      <c r="C43" s="8">
        <v>7.286364290820756E-4</v>
      </c>
      <c r="D43" s="8" t="s">
        <v>76</v>
      </c>
      <c r="E43" s="8">
        <v>5.5756313887718499E-3</v>
      </c>
      <c r="F43" s="8">
        <v>1.6404139324793158E-3</v>
      </c>
      <c r="G43" s="8">
        <v>7.944681750333242E-3</v>
      </c>
      <c r="H43" s="8">
        <v>7.286364290820756E-4</v>
      </c>
      <c r="I43" s="8" t="s">
        <v>76</v>
      </c>
      <c r="J43" s="8">
        <v>5.5756313887718499E-3</v>
      </c>
      <c r="K43" s="8">
        <v>1.6404139324793158E-3</v>
      </c>
      <c r="L43" s="8">
        <v>7.944681750333242E-3</v>
      </c>
    </row>
    <row r="44" spans="1:12" s="12" customFormat="1" ht="16.5" customHeight="1">
      <c r="A44" s="6">
        <f t="shared" si="0"/>
        <v>38</v>
      </c>
      <c r="B44" s="10" t="s">
        <v>48</v>
      </c>
      <c r="C44" s="11" t="s">
        <v>76</v>
      </c>
      <c r="D44" s="11" t="s">
        <v>76</v>
      </c>
      <c r="E44" s="11">
        <v>2.5778857712682609E-3</v>
      </c>
      <c r="F44" s="11">
        <v>2.8316102991134644E-4</v>
      </c>
      <c r="G44" s="11">
        <v>2.8610468011796074E-3</v>
      </c>
      <c r="H44" s="11" t="s">
        <v>76</v>
      </c>
      <c r="I44" s="11" t="s">
        <v>76</v>
      </c>
      <c r="J44" s="11">
        <v>2.5778857712682613E-3</v>
      </c>
      <c r="K44" s="11">
        <v>2.8316102991134649E-4</v>
      </c>
      <c r="L44" s="8">
        <v>2.8610468011796078E-3</v>
      </c>
    </row>
    <row r="45" spans="1:12" s="9" customFormat="1">
      <c r="A45" s="6">
        <f t="shared" si="0"/>
        <v>39</v>
      </c>
      <c r="B45" s="7" t="s">
        <v>49</v>
      </c>
      <c r="C45" s="8">
        <v>6.1214531280005921E-4</v>
      </c>
      <c r="D45" s="8" t="s">
        <v>76</v>
      </c>
      <c r="E45" s="8">
        <v>1.7102405116970056E-2</v>
      </c>
      <c r="F45" s="8">
        <v>1.2167967258101197E-2</v>
      </c>
      <c r="G45" s="8">
        <v>2.9882517687871313E-2</v>
      </c>
      <c r="H45" s="8">
        <v>6.1214531280005921E-4</v>
      </c>
      <c r="I45" s="8" t="s">
        <v>76</v>
      </c>
      <c r="J45" s="8">
        <v>1.710240511697006E-2</v>
      </c>
      <c r="K45" s="8">
        <v>1.21679672581012E-2</v>
      </c>
      <c r="L45" s="8">
        <v>2.988251768787132E-2</v>
      </c>
    </row>
    <row r="46" spans="1:12" s="9" customFormat="1">
      <c r="A46" s="6">
        <f t="shared" si="0"/>
        <v>40</v>
      </c>
      <c r="B46" s="7" t="s">
        <v>77</v>
      </c>
      <c r="C46" s="8" t="s">
        <v>76</v>
      </c>
      <c r="D46" s="8" t="s">
        <v>76</v>
      </c>
      <c r="E46" s="8">
        <v>1.0917560248236316E-3</v>
      </c>
      <c r="F46" s="8" t="s">
        <v>76</v>
      </c>
      <c r="G46" s="8">
        <v>1.0917560248236316E-3</v>
      </c>
      <c r="H46" s="8" t="s">
        <v>76</v>
      </c>
      <c r="I46" s="8" t="s">
        <v>76</v>
      </c>
      <c r="J46" s="8">
        <v>1.0917560248236316E-3</v>
      </c>
      <c r="K46" s="8" t="s">
        <v>76</v>
      </c>
      <c r="L46" s="8">
        <v>1.0917560248236316E-3</v>
      </c>
    </row>
    <row r="47" spans="1:12" s="9" customFormat="1">
      <c r="A47" s="6">
        <f t="shared" si="0"/>
        <v>41</v>
      </c>
      <c r="B47" s="7" t="s">
        <v>50</v>
      </c>
      <c r="C47" s="8">
        <v>3.24050250196762E-3</v>
      </c>
      <c r="D47" s="8" t="s">
        <v>76</v>
      </c>
      <c r="E47" s="8">
        <v>3.8550985118905631E-2</v>
      </c>
      <c r="F47" s="8">
        <v>1.4866356423604669E-2</v>
      </c>
      <c r="G47" s="8">
        <v>5.665784404447792E-2</v>
      </c>
      <c r="H47" s="8">
        <v>3.2405025019676204E-3</v>
      </c>
      <c r="I47" s="8" t="s">
        <v>76</v>
      </c>
      <c r="J47" s="8">
        <v>3.8550985118905631E-2</v>
      </c>
      <c r="K47" s="8">
        <v>1.4866356423604671E-2</v>
      </c>
      <c r="L47" s="8">
        <v>5.665784404447792E-2</v>
      </c>
    </row>
    <row r="48" spans="1:12" s="9" customFormat="1">
      <c r="A48" s="6">
        <f t="shared" si="0"/>
        <v>42</v>
      </c>
      <c r="B48" s="7" t="s">
        <v>51</v>
      </c>
      <c r="C48" s="8" t="s">
        <v>76</v>
      </c>
      <c r="D48" s="8" t="s">
        <v>76</v>
      </c>
      <c r="E48" s="8">
        <v>3.2987902649959338E-3</v>
      </c>
      <c r="F48" s="8">
        <v>2.4354639722256278E-3</v>
      </c>
      <c r="G48" s="8">
        <v>5.7342542372215612E-3</v>
      </c>
      <c r="H48" s="8" t="s">
        <v>76</v>
      </c>
      <c r="I48" s="8" t="s">
        <v>76</v>
      </c>
      <c r="J48" s="8">
        <v>3.2987902649959338E-3</v>
      </c>
      <c r="K48" s="8">
        <v>2.4354639722256283E-3</v>
      </c>
      <c r="L48" s="8">
        <v>5.7342542372215621E-3</v>
      </c>
    </row>
    <row r="49" spans="1:12" s="9" customFormat="1">
      <c r="A49" s="6">
        <f t="shared" si="0"/>
        <v>43</v>
      </c>
      <c r="B49" s="7" t="s">
        <v>52</v>
      </c>
      <c r="C49" s="8">
        <v>1.7435120311896594E-3</v>
      </c>
      <c r="D49" s="8" t="s">
        <v>76</v>
      </c>
      <c r="E49" s="8">
        <v>1.2942635150938013E-2</v>
      </c>
      <c r="F49" s="8">
        <v>1.4119296154384082E-2</v>
      </c>
      <c r="G49" s="8">
        <v>2.8805443336511756E-2</v>
      </c>
      <c r="H49" s="8">
        <v>1.7435120311896596E-3</v>
      </c>
      <c r="I49" s="8" t="s">
        <v>76</v>
      </c>
      <c r="J49" s="8">
        <v>1.2942635150938013E-2</v>
      </c>
      <c r="K49" s="8">
        <v>1.4119296154384084E-2</v>
      </c>
      <c r="L49" s="8">
        <v>2.8805443336511756E-2</v>
      </c>
    </row>
    <row r="50" spans="1:12" s="9" customFormat="1">
      <c r="A50" s="6">
        <f t="shared" si="0"/>
        <v>44</v>
      </c>
      <c r="B50" s="7" t="s">
        <v>53</v>
      </c>
      <c r="C50" s="8">
        <v>5.0865949185833394E-3</v>
      </c>
      <c r="D50" s="8">
        <v>6.881591284967635E-4</v>
      </c>
      <c r="E50" s="8">
        <v>1.8601066901285324E-2</v>
      </c>
      <c r="F50" s="8">
        <v>4.9406166543704139E-3</v>
      </c>
      <c r="G50" s="8">
        <v>2.9316437602735841E-2</v>
      </c>
      <c r="H50" s="8">
        <v>5.0865949185833403E-3</v>
      </c>
      <c r="I50" s="8">
        <v>6.8815912849676361E-4</v>
      </c>
      <c r="J50" s="8">
        <v>1.8601066901285324E-2</v>
      </c>
      <c r="K50" s="8">
        <v>4.9406166543704139E-3</v>
      </c>
      <c r="L50" s="8">
        <v>2.9316437602735845E-2</v>
      </c>
    </row>
    <row r="51" spans="1:12" s="9" customFormat="1">
      <c r="A51" s="6">
        <f t="shared" si="0"/>
        <v>45</v>
      </c>
      <c r="B51" s="7" t="s">
        <v>54</v>
      </c>
      <c r="C51" s="8">
        <v>8.5159896141763134E-4</v>
      </c>
      <c r="D51" s="8">
        <v>4.8777595088764701E-5</v>
      </c>
      <c r="E51" s="8">
        <v>1.7568144489365826E-2</v>
      </c>
      <c r="F51" s="8">
        <v>1.4562650054552912E-2</v>
      </c>
      <c r="G51" s="8">
        <v>3.3031171100425132E-2</v>
      </c>
      <c r="H51" s="8">
        <v>8.5159896141763145E-4</v>
      </c>
      <c r="I51" s="8">
        <v>4.8777595088764701E-5</v>
      </c>
      <c r="J51" s="8">
        <v>1.7568144489365826E-2</v>
      </c>
      <c r="K51" s="8">
        <v>1.4562650054552912E-2</v>
      </c>
      <c r="L51" s="8">
        <v>3.3031171100425132E-2</v>
      </c>
    </row>
    <row r="52" spans="1:12" s="9" customFormat="1" ht="14.25" customHeight="1">
      <c r="A52" s="6">
        <f t="shared" si="0"/>
        <v>46</v>
      </c>
      <c r="B52" s="7" t="s">
        <v>55</v>
      </c>
      <c r="C52" s="8">
        <v>7.2192866565962423E-5</v>
      </c>
      <c r="D52" s="8" t="s">
        <v>76</v>
      </c>
      <c r="E52" s="8">
        <v>6.4817815738616646E-3</v>
      </c>
      <c r="F52" s="8">
        <v>3.615535130565996E-3</v>
      </c>
      <c r="G52" s="8">
        <v>1.0169509570993622E-2</v>
      </c>
      <c r="H52" s="8">
        <v>7.2192866565962436E-5</v>
      </c>
      <c r="I52" s="8" t="s">
        <v>76</v>
      </c>
      <c r="J52" s="8">
        <v>6.4817815738616663E-3</v>
      </c>
      <c r="K52" s="8">
        <v>3.6155351305659964E-3</v>
      </c>
      <c r="L52" s="8">
        <v>1.0169509570993626E-2</v>
      </c>
    </row>
    <row r="53" spans="1:12" s="9" customFormat="1">
      <c r="A53" s="6">
        <f t="shared" si="0"/>
        <v>47</v>
      </c>
      <c r="B53" s="7" t="s">
        <v>56</v>
      </c>
      <c r="C53" s="8" t="s">
        <v>76</v>
      </c>
      <c r="D53" s="8" t="s">
        <v>76</v>
      </c>
      <c r="E53" s="8">
        <v>1.3652605765194359E-2</v>
      </c>
      <c r="F53" s="8">
        <v>4.7301999682191568E-3</v>
      </c>
      <c r="G53" s="8">
        <v>1.8382805733413516E-2</v>
      </c>
      <c r="H53" s="8" t="s">
        <v>76</v>
      </c>
      <c r="I53" s="8" t="s">
        <v>76</v>
      </c>
      <c r="J53" s="8">
        <v>1.3652605765194359E-2</v>
      </c>
      <c r="K53" s="8">
        <v>4.7301999682191577E-3</v>
      </c>
      <c r="L53" s="8">
        <v>1.8382805733413516E-2</v>
      </c>
    </row>
    <row r="54" spans="1:12" s="9" customFormat="1">
      <c r="A54" s="6">
        <f t="shared" si="0"/>
        <v>48</v>
      </c>
      <c r="B54" s="7" t="s">
        <v>57</v>
      </c>
      <c r="C54" s="8">
        <v>1.5437759951858966E-3</v>
      </c>
      <c r="D54" s="8" t="s">
        <v>76</v>
      </c>
      <c r="E54" s="8">
        <v>6.2620460485933119E-3</v>
      </c>
      <c r="F54" s="8">
        <v>2.1690217050056426E-3</v>
      </c>
      <c r="G54" s="8">
        <v>9.9748437487848507E-3</v>
      </c>
      <c r="H54" s="8">
        <v>1.5437759951858968E-3</v>
      </c>
      <c r="I54" s="8" t="s">
        <v>76</v>
      </c>
      <c r="J54" s="8">
        <v>6.2620460485933128E-3</v>
      </c>
      <c r="K54" s="8">
        <v>2.169021705005643E-3</v>
      </c>
      <c r="L54" s="8">
        <v>9.9748437487848524E-3</v>
      </c>
    </row>
    <row r="55" spans="1:12" s="9" customFormat="1">
      <c r="A55" s="6">
        <f t="shared" si="0"/>
        <v>49</v>
      </c>
      <c r="B55" s="7" t="s">
        <v>58</v>
      </c>
      <c r="C55" s="8" t="s">
        <v>76</v>
      </c>
      <c r="D55" s="8">
        <v>4.031410835439667E-5</v>
      </c>
      <c r="E55" s="8">
        <v>9.2887611007435276E-3</v>
      </c>
      <c r="F55" s="8">
        <v>4.8641245166175778E-3</v>
      </c>
      <c r="G55" s="8">
        <v>1.4193199725715502E-2</v>
      </c>
      <c r="H55" s="8" t="s">
        <v>76</v>
      </c>
      <c r="I55" s="8">
        <v>4.031410835439667E-5</v>
      </c>
      <c r="J55" s="8">
        <v>9.2887611007435276E-3</v>
      </c>
      <c r="K55" s="8">
        <v>4.8641245166175786E-3</v>
      </c>
      <c r="L55" s="8">
        <v>1.4193199725715502E-2</v>
      </c>
    </row>
    <row r="56" spans="1:12" s="9" customFormat="1">
      <c r="A56" s="6">
        <f t="shared" si="0"/>
        <v>50</v>
      </c>
      <c r="B56" s="7" t="s">
        <v>59</v>
      </c>
      <c r="C56" s="8" t="s">
        <v>76</v>
      </c>
      <c r="D56" s="8" t="s">
        <v>76</v>
      </c>
      <c r="E56" s="8">
        <v>6.1180204638330621E-4</v>
      </c>
      <c r="F56" s="8">
        <v>9.591707781823782E-4</v>
      </c>
      <c r="G56" s="8">
        <v>1.5709728245656845E-3</v>
      </c>
      <c r="H56" s="8" t="s">
        <v>76</v>
      </c>
      <c r="I56" s="8" t="s">
        <v>76</v>
      </c>
      <c r="J56" s="8">
        <v>6.1180204638330621E-4</v>
      </c>
      <c r="K56" s="8">
        <v>9.591707781823782E-4</v>
      </c>
      <c r="L56" s="8">
        <v>1.5709728245656845E-3</v>
      </c>
    </row>
    <row r="57" spans="1:12" s="9" customFormat="1">
      <c r="A57" s="6">
        <f t="shared" si="0"/>
        <v>51</v>
      </c>
      <c r="B57" s="7" t="s">
        <v>60</v>
      </c>
      <c r="C57" s="8">
        <v>5.796700588479063E-5</v>
      </c>
      <c r="D57" s="8" t="s">
        <v>76</v>
      </c>
      <c r="E57" s="8">
        <v>2.3033114663622154E-2</v>
      </c>
      <c r="F57" s="8">
        <v>3.5487557442117771E-3</v>
      </c>
      <c r="G57" s="8">
        <v>2.6639837413718719E-2</v>
      </c>
      <c r="H57" s="8">
        <v>5.7967005884790636E-5</v>
      </c>
      <c r="I57" s="8" t="s">
        <v>76</v>
      </c>
      <c r="J57" s="8">
        <v>2.3033114663622154E-2</v>
      </c>
      <c r="K57" s="8">
        <v>3.5487557442117775E-3</v>
      </c>
      <c r="L57" s="8">
        <v>2.6639837413718722E-2</v>
      </c>
    </row>
    <row r="58" spans="1:12" s="9" customFormat="1">
      <c r="A58" s="6">
        <f t="shared" si="0"/>
        <v>52</v>
      </c>
      <c r="B58" s="7" t="s">
        <v>61</v>
      </c>
      <c r="C58" s="8">
        <v>3.9188475873362331E-3</v>
      </c>
      <c r="D58" s="8" t="s">
        <v>76</v>
      </c>
      <c r="E58" s="8">
        <v>6.1215600470484327E-3</v>
      </c>
      <c r="F58" s="8">
        <v>9.7318561442702161E-3</v>
      </c>
      <c r="G58" s="8">
        <v>1.9772263778654882E-2</v>
      </c>
      <c r="H58" s="8">
        <v>3.9188475873362339E-3</v>
      </c>
      <c r="I58" s="8" t="s">
        <v>76</v>
      </c>
      <c r="J58" s="8">
        <v>6.1215600470484336E-3</v>
      </c>
      <c r="K58" s="8">
        <v>9.7318561442702161E-3</v>
      </c>
      <c r="L58" s="8">
        <v>1.9772263778654882E-2</v>
      </c>
    </row>
    <row r="59" spans="1:12" s="9" customFormat="1">
      <c r="A59" s="6">
        <f t="shared" si="0"/>
        <v>53</v>
      </c>
      <c r="B59" s="7" t="s">
        <v>62</v>
      </c>
      <c r="C59" s="8">
        <v>3.7140300829008655E-3</v>
      </c>
      <c r="D59" s="8" t="s">
        <v>76</v>
      </c>
      <c r="E59" s="8">
        <v>1.1197237968115366E-2</v>
      </c>
      <c r="F59" s="8">
        <v>8.0448423888871082E-3</v>
      </c>
      <c r="G59" s="8">
        <v>2.2956110439903341E-2</v>
      </c>
      <c r="H59" s="8">
        <v>3.714030082900866E-3</v>
      </c>
      <c r="I59" s="8" t="s">
        <v>76</v>
      </c>
      <c r="J59" s="8">
        <v>1.1197237968115368E-2</v>
      </c>
      <c r="K59" s="8">
        <v>8.04484238888711E-3</v>
      </c>
      <c r="L59" s="8">
        <v>2.2956110439903341E-2</v>
      </c>
    </row>
    <row r="60" spans="1:12" s="9" customFormat="1">
      <c r="A60" s="6">
        <f t="shared" si="0"/>
        <v>54</v>
      </c>
      <c r="B60" s="7" t="s">
        <v>63</v>
      </c>
      <c r="C60" s="8">
        <v>6.9644254104529399E-4</v>
      </c>
      <c r="D60" s="8" t="s">
        <v>76</v>
      </c>
      <c r="E60" s="8">
        <v>8.4299479172557767E-3</v>
      </c>
      <c r="F60" s="8">
        <v>4.1817165074310029E-3</v>
      </c>
      <c r="G60" s="8">
        <v>1.3308106965732074E-2</v>
      </c>
      <c r="H60" s="8">
        <v>6.9644254104529399E-4</v>
      </c>
      <c r="I60" s="8" t="s">
        <v>76</v>
      </c>
      <c r="J60" s="8">
        <v>8.4299479172557767E-3</v>
      </c>
      <c r="K60" s="8">
        <v>4.1817165074310037E-3</v>
      </c>
      <c r="L60" s="8">
        <v>1.3308106965732076E-2</v>
      </c>
    </row>
    <row r="61" spans="1:12" s="9" customFormat="1">
      <c r="A61" s="6">
        <f t="shared" si="0"/>
        <v>55</v>
      </c>
      <c r="B61" s="13" t="s">
        <v>64</v>
      </c>
      <c r="C61" s="14" t="s">
        <v>76</v>
      </c>
      <c r="D61" s="8">
        <v>3.2803326609475781E-4</v>
      </c>
      <c r="E61" s="8">
        <v>1.3952356129475995E-2</v>
      </c>
      <c r="F61" s="8">
        <v>3.7102035064518163E-3</v>
      </c>
      <c r="G61" s="8">
        <v>1.7990592902022571E-2</v>
      </c>
      <c r="H61" s="14" t="s">
        <v>76</v>
      </c>
      <c r="I61" s="8">
        <v>3.2803326609475781E-4</v>
      </c>
      <c r="J61" s="8">
        <v>1.3952356129475997E-2</v>
      </c>
      <c r="K61" s="8">
        <v>3.7102035064518163E-3</v>
      </c>
      <c r="L61" s="8">
        <v>1.7990592902022571E-2</v>
      </c>
    </row>
    <row r="62" spans="1:12" s="9" customFormat="1">
      <c r="A62" s="6">
        <f t="shared" si="0"/>
        <v>56</v>
      </c>
      <c r="B62" s="7" t="s">
        <v>65</v>
      </c>
      <c r="C62" s="8">
        <v>5.3002585673979808E-4</v>
      </c>
      <c r="D62" s="8" t="s">
        <v>76</v>
      </c>
      <c r="E62" s="8">
        <v>1.5218778487243808E-2</v>
      </c>
      <c r="F62" s="8">
        <v>9.7560536129921455E-3</v>
      </c>
      <c r="G62" s="8">
        <v>2.5504857956975751E-2</v>
      </c>
      <c r="H62" s="8">
        <v>5.3002585673979808E-4</v>
      </c>
      <c r="I62" s="8" t="s">
        <v>76</v>
      </c>
      <c r="J62" s="8">
        <v>1.5218778487243814E-2</v>
      </c>
      <c r="K62" s="8">
        <v>9.7560536129921473E-3</v>
      </c>
      <c r="L62" s="8">
        <v>2.5504857956975758E-2</v>
      </c>
    </row>
    <row r="63" spans="1:12" s="9" customFormat="1" ht="15" customHeight="1">
      <c r="A63" s="6">
        <f t="shared" si="0"/>
        <v>57</v>
      </c>
      <c r="B63" s="7" t="s">
        <v>66</v>
      </c>
      <c r="C63" s="8">
        <v>1.9045152352834117E-3</v>
      </c>
      <c r="D63" s="8" t="s">
        <v>76</v>
      </c>
      <c r="E63" s="8">
        <v>3.3232071991318533E-3</v>
      </c>
      <c r="F63" s="8">
        <v>3.0486109476844086E-3</v>
      </c>
      <c r="G63" s="8">
        <v>8.2763333820996734E-3</v>
      </c>
      <c r="H63" s="8">
        <v>1.904515235283412E-3</v>
      </c>
      <c r="I63" s="8" t="s">
        <v>76</v>
      </c>
      <c r="J63" s="8">
        <v>3.3232071991318537E-3</v>
      </c>
      <c r="K63" s="8">
        <v>3.0486109476844086E-3</v>
      </c>
      <c r="L63" s="8">
        <v>8.2763333820996734E-3</v>
      </c>
    </row>
    <row r="64" spans="1:12" s="9" customFormat="1">
      <c r="A64" s="6">
        <f t="shared" si="0"/>
        <v>58</v>
      </c>
      <c r="B64" s="7" t="s">
        <v>67</v>
      </c>
      <c r="C64" s="8">
        <v>5.7029607201139684E-3</v>
      </c>
      <c r="D64" s="8" t="s">
        <v>76</v>
      </c>
      <c r="E64" s="8">
        <v>9.3821070568271027E-3</v>
      </c>
      <c r="F64" s="8">
        <v>6.3471198467649715E-3</v>
      </c>
      <c r="G64" s="8">
        <v>2.143218762370604E-2</v>
      </c>
      <c r="H64" s="8">
        <v>5.7029607201139693E-3</v>
      </c>
      <c r="I64" s="8" t="s">
        <v>76</v>
      </c>
      <c r="J64" s="8">
        <v>9.3821070568271044E-3</v>
      </c>
      <c r="K64" s="8">
        <v>6.3471198467649715E-3</v>
      </c>
      <c r="L64" s="8">
        <v>2.143218762370604E-2</v>
      </c>
    </row>
    <row r="65" spans="1:12" s="9" customFormat="1">
      <c r="A65" s="15"/>
      <c r="B65" s="16" t="s">
        <v>68</v>
      </c>
      <c r="C65" s="17">
        <f t="shared" ref="C65:L65" si="1">SUM(C7:C64)</f>
        <v>9.7627658782692445E-2</v>
      </c>
      <c r="D65" s="17">
        <f t="shared" si="1"/>
        <v>1.5911450725023129E-2</v>
      </c>
      <c r="E65" s="17">
        <f t="shared" si="1"/>
        <v>0.58872536502134809</v>
      </c>
      <c r="F65" s="17">
        <f t="shared" si="1"/>
        <v>0.29768698422321654</v>
      </c>
      <c r="G65" s="17">
        <f t="shared" si="1"/>
        <v>0.99995145875227998</v>
      </c>
      <c r="H65" s="17">
        <f t="shared" si="1"/>
        <v>9.7627658782692445E-2</v>
      </c>
      <c r="I65" s="17">
        <f t="shared" si="1"/>
        <v>1.5911450725023132E-2</v>
      </c>
      <c r="J65" s="17">
        <f t="shared" si="1"/>
        <v>0.58872536502134809</v>
      </c>
      <c r="K65" s="17">
        <f t="shared" si="1"/>
        <v>0.29768698422321654</v>
      </c>
      <c r="L65" s="17">
        <f t="shared" si="1"/>
        <v>0.99995145875227998</v>
      </c>
    </row>
    <row r="66" spans="1:12" s="9" customFormat="1"/>
    <row r="67" spans="1:12" s="18" customFormat="1"/>
    <row r="68" spans="1:12" s="18" customFormat="1"/>
    <row r="69" spans="1:12" s="18" customFormat="1" ht="31.5" customHeight="1">
      <c r="B69" s="19" t="s">
        <v>69</v>
      </c>
      <c r="C69" s="43" t="s">
        <v>70</v>
      </c>
      <c r="D69" s="43"/>
      <c r="E69" s="43"/>
      <c r="F69" s="43"/>
      <c r="G69" s="43"/>
      <c r="H69" s="43"/>
      <c r="I69" s="43"/>
      <c r="J69" s="43"/>
      <c r="K69" s="43"/>
      <c r="L69" s="43"/>
    </row>
    <row r="70" spans="1:12" s="18" customFormat="1">
      <c r="B70" s="20"/>
      <c r="C70" s="20" t="s">
        <v>71</v>
      </c>
      <c r="D70" s="20"/>
      <c r="E70" s="20"/>
      <c r="F70" s="20"/>
      <c r="G70" s="20"/>
      <c r="H70" s="21">
        <v>177704.538</v>
      </c>
      <c r="I70" s="20" t="s">
        <v>72</v>
      </c>
      <c r="J70" s="20"/>
      <c r="K70" s="20"/>
      <c r="L70" s="22"/>
    </row>
    <row r="71" spans="1:12" s="18" customFormat="1">
      <c r="B71" s="9"/>
      <c r="C71" s="9" t="s">
        <v>73</v>
      </c>
      <c r="D71" s="9"/>
      <c r="E71" s="9"/>
      <c r="F71" s="9"/>
      <c r="G71" s="9"/>
      <c r="H71" s="23">
        <v>274.67771330645155</v>
      </c>
      <c r="I71" s="9" t="s">
        <v>74</v>
      </c>
      <c r="J71" s="9"/>
      <c r="K71" s="9"/>
      <c r="L71" s="9"/>
    </row>
    <row r="72" spans="1:12" s="18" customFormat="1"/>
    <row r="73" spans="1:12" s="18" customFormat="1"/>
    <row r="74" spans="1:12" s="18" customFormat="1"/>
    <row r="75" spans="1:12" s="18" customFormat="1"/>
    <row r="76" spans="1:12" s="18" customFormat="1"/>
    <row r="77" spans="1:12" s="18" customFormat="1"/>
    <row r="78" spans="1:12" s="18" customFormat="1"/>
    <row r="79" spans="1:12" s="18" customFormat="1"/>
    <row r="80" spans="1:12" s="18" customFormat="1"/>
    <row r="81" s="18" customFormat="1"/>
    <row r="82" s="18" customFormat="1"/>
    <row r="83" s="18" customFormat="1"/>
    <row r="84" s="18" customFormat="1"/>
    <row r="85" s="18" customFormat="1"/>
    <row r="86" s="18" customFormat="1"/>
    <row r="87" s="18" customFormat="1"/>
    <row r="88" s="18" customFormat="1"/>
    <row r="89" s="18" customFormat="1"/>
    <row r="90" s="18" customFormat="1"/>
    <row r="91" s="18" customFormat="1"/>
    <row r="92" s="18" customFormat="1"/>
    <row r="93" s="18" customFormat="1"/>
    <row r="94" s="18" customFormat="1"/>
    <row r="95" s="18" customFormat="1"/>
    <row r="96" s="18" customFormat="1"/>
    <row r="97" s="18" customFormat="1"/>
    <row r="98" s="18" customFormat="1"/>
    <row r="99" s="18" customFormat="1"/>
    <row r="100" s="18" customFormat="1"/>
    <row r="101" s="18" customFormat="1"/>
    <row r="102" s="18" customFormat="1"/>
    <row r="103" s="18" customFormat="1"/>
    <row r="104" s="18" customFormat="1"/>
    <row r="105" s="18" customFormat="1"/>
    <row r="106" s="18" customFormat="1"/>
    <row r="107" s="18" customFormat="1"/>
    <row r="108" s="18" customFormat="1"/>
    <row r="109" s="18" customFormat="1"/>
    <row r="110" s="18" customFormat="1"/>
    <row r="111" s="18" customFormat="1"/>
    <row r="112" s="18" customFormat="1"/>
    <row r="113" s="18" customFormat="1"/>
    <row r="114" s="18" customFormat="1"/>
    <row r="115" s="18" customFormat="1"/>
    <row r="116" s="18" customFormat="1" ht="30" customHeight="1"/>
    <row r="117" s="18" customFormat="1"/>
    <row r="118" s="18" customFormat="1"/>
    <row r="119" s="18" customFormat="1"/>
    <row r="120" s="18" customFormat="1"/>
    <row r="121" s="18" customFormat="1"/>
    <row r="122" s="18" customFormat="1"/>
    <row r="123" s="18" customFormat="1"/>
    <row r="124" s="18" customFormat="1"/>
    <row r="125" s="18" customFormat="1"/>
    <row r="126" s="18" customFormat="1"/>
    <row r="127" s="18" customFormat="1"/>
    <row r="128" s="18" customFormat="1"/>
    <row r="129" s="18" customFormat="1"/>
    <row r="130" s="18" customFormat="1"/>
    <row r="131" s="18" customFormat="1"/>
    <row r="132" s="18" customFormat="1"/>
    <row r="133" s="18" customFormat="1"/>
    <row r="134" s="18" customFormat="1"/>
    <row r="135" s="18" customFormat="1"/>
    <row r="136" s="18" customFormat="1"/>
    <row r="137" s="18" customFormat="1"/>
    <row r="138" s="18" customFormat="1"/>
    <row r="139" s="18" customFormat="1"/>
    <row r="140" s="18" customFormat="1"/>
    <row r="141" s="18" customFormat="1"/>
    <row r="142" s="18" customFormat="1"/>
    <row r="143" s="18" customFormat="1"/>
    <row r="144" s="18" customFormat="1"/>
    <row r="145" s="18" customFormat="1"/>
    <row r="146" s="18" customFormat="1"/>
    <row r="147" s="18" customFormat="1"/>
    <row r="148" s="18" customFormat="1"/>
    <row r="149" s="18" customFormat="1"/>
    <row r="150" s="18" customFormat="1"/>
    <row r="151" s="18" customFormat="1"/>
    <row r="152" s="18" customFormat="1"/>
    <row r="153" s="18" customFormat="1"/>
    <row r="154" s="18" customFormat="1"/>
    <row r="155" s="18" customFormat="1"/>
    <row r="156" s="18" customFormat="1"/>
    <row r="157" s="18" customFormat="1"/>
    <row r="158" s="18" customFormat="1"/>
    <row r="159" s="18" customFormat="1"/>
    <row r="160" s="18" customFormat="1"/>
    <row r="161" s="18" customFormat="1"/>
    <row r="162" s="18" customFormat="1"/>
    <row r="163" s="18" customFormat="1"/>
    <row r="164" s="18" customFormat="1"/>
    <row r="165" s="18" customFormat="1"/>
    <row r="166" s="18" customFormat="1"/>
    <row r="167" s="18" customFormat="1"/>
    <row r="168" s="18" customFormat="1"/>
    <row r="169" s="18" customFormat="1"/>
    <row r="170" s="18" customFormat="1"/>
    <row r="171" s="18" customFormat="1"/>
    <row r="172" s="18" customFormat="1"/>
    <row r="173" s="18" customFormat="1"/>
    <row r="174" s="18" customFormat="1"/>
    <row r="175" s="18" customFormat="1"/>
    <row r="176" s="18" customFormat="1"/>
    <row r="177" s="18" customFormat="1"/>
    <row r="178" s="18" customFormat="1"/>
    <row r="179" s="18" customFormat="1"/>
    <row r="180" s="18" customFormat="1"/>
    <row r="181" s="18" customFormat="1"/>
    <row r="182" s="18" customFormat="1"/>
    <row r="183" s="18" customFormat="1"/>
    <row r="184" s="18" customFormat="1"/>
    <row r="185" s="18" customFormat="1"/>
    <row r="186" s="18" customFormat="1"/>
    <row r="187" s="18" customFormat="1"/>
    <row r="188" s="18" customFormat="1"/>
    <row r="189" s="18" customFormat="1"/>
    <row r="190" s="18" customFormat="1"/>
    <row r="191" s="18" customFormat="1"/>
    <row r="192" s="18" customFormat="1"/>
    <row r="193" s="18" customFormat="1"/>
    <row r="194" s="18" customFormat="1"/>
  </sheetData>
  <sheetProtection selectLockedCells="1" selectUnlockedCells="1"/>
  <autoFilter ref="A6:L64"/>
  <mergeCells count="7">
    <mergeCell ref="C69:L69"/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4"/>
  <sheetViews>
    <sheetView zoomScale="90" zoomScaleNormal="90" workbookViewId="0">
      <pane xSplit="2" ySplit="6" topLeftCell="D7" activePane="bottomRight" state="frozen"/>
      <selection pane="topRight" activeCell="I1" sqref="I1"/>
      <selection pane="bottomLeft" activeCell="A29" sqref="A29"/>
      <selection pane="bottomRight" activeCell="Q7" sqref="Q7"/>
    </sheetView>
  </sheetViews>
  <sheetFormatPr defaultColWidth="9" defaultRowHeight="15"/>
  <cols>
    <col min="1" max="1" width="4.7109375" style="1" customWidth="1"/>
    <col min="2" max="2" width="31.42578125" style="1" customWidth="1"/>
    <col min="3" max="6" width="9.140625" style="1" customWidth="1"/>
    <col min="7" max="12" width="10.7109375" style="1" customWidth="1"/>
    <col min="13" max="16384" width="9" style="1"/>
  </cols>
  <sheetData>
    <row r="1" spans="1:12" ht="15.75">
      <c r="B1" s="44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2" ht="15.75">
      <c r="B2" s="44" t="s">
        <v>81</v>
      </c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1:12">
      <c r="B3" s="2" t="s">
        <v>1</v>
      </c>
      <c r="C3" s="3"/>
      <c r="D3" s="3"/>
      <c r="E3" s="3"/>
      <c r="F3" s="3"/>
      <c r="G3" s="4"/>
      <c r="L3" s="5"/>
    </row>
    <row r="4" spans="1:12" ht="15" customHeight="1">
      <c r="A4" s="45" t="s">
        <v>2</v>
      </c>
      <c r="B4" s="46" t="s">
        <v>3</v>
      </c>
      <c r="C4" s="47" t="s">
        <v>4</v>
      </c>
      <c r="D4" s="47"/>
      <c r="E4" s="47"/>
      <c r="F4" s="47"/>
      <c r="G4" s="47"/>
      <c r="H4" s="47" t="s">
        <v>5</v>
      </c>
      <c r="I4" s="47"/>
      <c r="J4" s="47"/>
      <c r="K4" s="47"/>
      <c r="L4" s="47"/>
    </row>
    <row r="5" spans="1:12">
      <c r="A5" s="45"/>
      <c r="B5" s="46"/>
      <c r="C5" s="47"/>
      <c r="D5" s="47"/>
      <c r="E5" s="47"/>
      <c r="F5" s="47"/>
      <c r="G5" s="47"/>
      <c r="H5" s="47"/>
      <c r="I5" s="47"/>
      <c r="J5" s="47"/>
      <c r="K5" s="47"/>
      <c r="L5" s="47"/>
    </row>
    <row r="6" spans="1:12">
      <c r="A6" s="45"/>
      <c r="B6" s="46"/>
      <c r="C6" s="27" t="s">
        <v>6</v>
      </c>
      <c r="D6" s="27" t="s">
        <v>7</v>
      </c>
      <c r="E6" s="27" t="s">
        <v>8</v>
      </c>
      <c r="F6" s="27" t="s">
        <v>9</v>
      </c>
      <c r="G6" s="27" t="s">
        <v>10</v>
      </c>
      <c r="H6" s="27" t="s">
        <v>6</v>
      </c>
      <c r="I6" s="27" t="s">
        <v>7</v>
      </c>
      <c r="J6" s="27" t="s">
        <v>8</v>
      </c>
      <c r="K6" s="27" t="s">
        <v>9</v>
      </c>
      <c r="L6" s="27" t="s">
        <v>10</v>
      </c>
    </row>
    <row r="7" spans="1:12" s="9" customFormat="1">
      <c r="A7" s="6">
        <v>1</v>
      </c>
      <c r="B7" s="7" t="s">
        <v>11</v>
      </c>
      <c r="C7" s="8">
        <v>3.0138606840701345E-3</v>
      </c>
      <c r="D7" s="8">
        <v>6.0535248499224122E-4</v>
      </c>
      <c r="E7" s="8">
        <v>7.7101374820072177E-3</v>
      </c>
      <c r="F7" s="8">
        <v>1.9116995583993853E-3</v>
      </c>
      <c r="G7" s="8">
        <v>1.3241050209468979E-2</v>
      </c>
      <c r="H7" s="8">
        <v>3.0138606840701345E-3</v>
      </c>
      <c r="I7" s="8">
        <v>6.0535248499224122E-4</v>
      </c>
      <c r="J7" s="8">
        <v>7.7101374820072177E-3</v>
      </c>
      <c r="K7" s="8">
        <v>1.9116995583993851E-3</v>
      </c>
      <c r="L7" s="8">
        <v>1.3241050209468978E-2</v>
      </c>
    </row>
    <row r="8" spans="1:12" s="9" customFormat="1">
      <c r="A8" s="6">
        <f>A7+1</f>
        <v>2</v>
      </c>
      <c r="B8" s="7" t="s">
        <v>12</v>
      </c>
      <c r="C8" s="8" t="s">
        <v>76</v>
      </c>
      <c r="D8" s="8">
        <v>0</v>
      </c>
      <c r="E8" s="8">
        <v>1.6704035907064653E-3</v>
      </c>
      <c r="F8" s="8">
        <v>2.56395423678135E-3</v>
      </c>
      <c r="G8" s="8">
        <v>4.2343578274878155E-3</v>
      </c>
      <c r="H8" s="8" t="s">
        <v>76</v>
      </c>
      <c r="I8" s="8" t="s">
        <v>76</v>
      </c>
      <c r="J8" s="8">
        <v>1.6704035907064653E-3</v>
      </c>
      <c r="K8" s="8">
        <v>2.56395423678135E-3</v>
      </c>
      <c r="L8" s="8">
        <v>4.2343578274878155E-3</v>
      </c>
    </row>
    <row r="9" spans="1:12" s="9" customFormat="1">
      <c r="A9" s="6">
        <f t="shared" ref="A9:A64" si="0">A8+1</f>
        <v>3</v>
      </c>
      <c r="B9" s="7" t="s">
        <v>13</v>
      </c>
      <c r="C9" s="8">
        <v>3.5945953109210156E-5</v>
      </c>
      <c r="D9" s="8">
        <v>0</v>
      </c>
      <c r="E9" s="8">
        <v>5.4404011408846712E-3</v>
      </c>
      <c r="F9" s="8">
        <v>5.8528903839100005E-3</v>
      </c>
      <c r="G9" s="8">
        <v>1.1329237477903882E-2</v>
      </c>
      <c r="H9" s="8">
        <v>3.5945953109210149E-5</v>
      </c>
      <c r="I9" s="8" t="s">
        <v>76</v>
      </c>
      <c r="J9" s="8">
        <v>5.4404011408846721E-3</v>
      </c>
      <c r="K9" s="8">
        <v>5.8528903839100005E-3</v>
      </c>
      <c r="L9" s="8">
        <v>1.1329237477903882E-2</v>
      </c>
    </row>
    <row r="10" spans="1:12" s="9" customFormat="1">
      <c r="A10" s="6">
        <f t="shared" si="0"/>
        <v>4</v>
      </c>
      <c r="B10" s="7" t="s">
        <v>14</v>
      </c>
      <c r="C10" s="8">
        <v>1.3600019323509666E-3</v>
      </c>
      <c r="D10" s="8" t="s">
        <v>76</v>
      </c>
      <c r="E10" s="8">
        <v>5.5393306553113237E-3</v>
      </c>
      <c r="F10" s="8">
        <v>2.5194502366650295E-3</v>
      </c>
      <c r="G10" s="8">
        <v>9.4187828243273205E-3</v>
      </c>
      <c r="H10" s="8">
        <v>1.3600019323509666E-3</v>
      </c>
      <c r="I10" s="8" t="s">
        <v>76</v>
      </c>
      <c r="J10" s="8">
        <v>5.5393306553113237E-3</v>
      </c>
      <c r="K10" s="8">
        <v>2.5194502366650299E-3</v>
      </c>
      <c r="L10" s="8">
        <v>9.4187828243273205E-3</v>
      </c>
    </row>
    <row r="11" spans="1:12" s="9" customFormat="1">
      <c r="A11" s="6">
        <f t="shared" si="0"/>
        <v>5</v>
      </c>
      <c r="B11" s="7" t="s">
        <v>15</v>
      </c>
      <c r="C11" s="8">
        <v>1.4698930762564995E-3</v>
      </c>
      <c r="D11" s="8">
        <v>7.8196190468368437E-4</v>
      </c>
      <c r="E11" s="8">
        <v>2.3745492434066689E-2</v>
      </c>
      <c r="F11" s="8">
        <v>9.4440904998596819E-3</v>
      </c>
      <c r="G11" s="8">
        <v>3.544143791486655E-2</v>
      </c>
      <c r="H11" s="8">
        <v>1.4698930762564995E-3</v>
      </c>
      <c r="I11" s="8">
        <v>7.8196190468368448E-4</v>
      </c>
      <c r="J11" s="8">
        <v>2.3745492434066689E-2</v>
      </c>
      <c r="K11" s="8">
        <v>9.4440904998596819E-3</v>
      </c>
      <c r="L11" s="8">
        <v>3.544143791486655E-2</v>
      </c>
    </row>
    <row r="12" spans="1:12" s="9" customFormat="1">
      <c r="A12" s="6">
        <f t="shared" si="0"/>
        <v>6</v>
      </c>
      <c r="B12" s="7" t="s">
        <v>16</v>
      </c>
      <c r="C12" s="8">
        <v>4.9774636119440029E-5</v>
      </c>
      <c r="D12" s="8" t="s">
        <v>76</v>
      </c>
      <c r="E12" s="8">
        <v>5.0223556343427615E-3</v>
      </c>
      <c r="F12" s="8">
        <v>4.5477127665485388E-3</v>
      </c>
      <c r="G12" s="8">
        <v>9.6198430370107394E-3</v>
      </c>
      <c r="H12" s="8">
        <v>4.9774636119440029E-5</v>
      </c>
      <c r="I12" s="8" t="s">
        <v>76</v>
      </c>
      <c r="J12" s="8">
        <v>5.0223556343427607E-3</v>
      </c>
      <c r="K12" s="8">
        <v>4.5477127665485388E-3</v>
      </c>
      <c r="L12" s="8">
        <v>9.6198430370107394E-3</v>
      </c>
    </row>
    <row r="13" spans="1:12" s="9" customFormat="1">
      <c r="A13" s="6">
        <f t="shared" si="0"/>
        <v>7</v>
      </c>
      <c r="B13" s="7" t="s">
        <v>17</v>
      </c>
      <c r="C13" s="8">
        <v>4.4284551958808155E-3</v>
      </c>
      <c r="D13" s="8" t="s">
        <v>76</v>
      </c>
      <c r="E13" s="8">
        <v>8.6294916098642472E-3</v>
      </c>
      <c r="F13" s="8">
        <v>7.6945411419325474E-3</v>
      </c>
      <c r="G13" s="8">
        <v>2.075248794767761E-2</v>
      </c>
      <c r="H13" s="8">
        <v>4.4284551958808155E-3</v>
      </c>
      <c r="I13" s="8" t="s">
        <v>76</v>
      </c>
      <c r="J13" s="8">
        <v>8.6294916098642472E-3</v>
      </c>
      <c r="K13" s="8">
        <v>7.6945411419325482E-3</v>
      </c>
      <c r="L13" s="8">
        <v>2.075248794767761E-2</v>
      </c>
    </row>
    <row r="14" spans="1:12" s="9" customFormat="1">
      <c r="A14" s="6">
        <f t="shared" si="0"/>
        <v>8</v>
      </c>
      <c r="B14" s="7" t="s">
        <v>18</v>
      </c>
      <c r="C14" s="8" t="s">
        <v>76</v>
      </c>
      <c r="D14" s="8" t="s">
        <v>76</v>
      </c>
      <c r="E14" s="8">
        <v>8.5202310021676754E-3</v>
      </c>
      <c r="F14" s="8">
        <v>2.9381155010191674E-3</v>
      </c>
      <c r="G14" s="8">
        <v>1.1458346503186842E-2</v>
      </c>
      <c r="H14" s="8" t="s">
        <v>76</v>
      </c>
      <c r="I14" s="8" t="s">
        <v>76</v>
      </c>
      <c r="J14" s="8">
        <v>8.5202310021676754E-3</v>
      </c>
      <c r="K14" s="8">
        <v>2.9381155010191674E-3</v>
      </c>
      <c r="L14" s="8">
        <v>1.1458346503186842E-2</v>
      </c>
    </row>
    <row r="15" spans="1:12" s="9" customFormat="1">
      <c r="A15" s="6">
        <f t="shared" si="0"/>
        <v>9</v>
      </c>
      <c r="B15" s="7" t="s">
        <v>19</v>
      </c>
      <c r="C15" s="8">
        <v>8.9398070410458708E-3</v>
      </c>
      <c r="D15" s="8">
        <v>2.3868058972531872E-3</v>
      </c>
      <c r="E15" s="8">
        <v>9.2445123167272415E-3</v>
      </c>
      <c r="F15" s="8">
        <v>4.8438330492309627E-3</v>
      </c>
      <c r="G15" s="8">
        <v>2.541495830425726E-2</v>
      </c>
      <c r="H15" s="8">
        <v>8.9398070410458691E-3</v>
      </c>
      <c r="I15" s="8">
        <v>2.3868058972531872E-3</v>
      </c>
      <c r="J15" s="8">
        <v>9.2445123167272415E-3</v>
      </c>
      <c r="K15" s="8">
        <v>4.8438330492309627E-3</v>
      </c>
      <c r="L15" s="8">
        <v>2.5414958304257263E-2</v>
      </c>
    </row>
    <row r="16" spans="1:12" s="9" customFormat="1">
      <c r="A16" s="6">
        <f t="shared" si="0"/>
        <v>10</v>
      </c>
      <c r="B16" s="7" t="s">
        <v>20</v>
      </c>
      <c r="C16" s="8">
        <v>4.9235716282720235E-5</v>
      </c>
      <c r="D16" s="8">
        <v>4.4676454464070791E-5</v>
      </c>
      <c r="E16" s="8">
        <v>4.8631964389643052E-3</v>
      </c>
      <c r="F16" s="8">
        <v>7.0476325483308433E-3</v>
      </c>
      <c r="G16" s="8">
        <v>1.200474115804194E-2</v>
      </c>
      <c r="H16" s="8">
        <v>4.9235716282720229E-5</v>
      </c>
      <c r="I16" s="8">
        <v>4.4676454464070791E-5</v>
      </c>
      <c r="J16" s="8">
        <v>4.8631964389643043E-3</v>
      </c>
      <c r="K16" s="8">
        <v>7.0476325483308424E-3</v>
      </c>
      <c r="L16" s="8">
        <v>1.2004741158041938E-2</v>
      </c>
    </row>
    <row r="17" spans="1:12" s="9" customFormat="1" ht="25.5">
      <c r="A17" s="6">
        <f t="shared" si="0"/>
        <v>11</v>
      </c>
      <c r="B17" s="7" t="s">
        <v>21</v>
      </c>
      <c r="C17" s="8">
        <v>3.1371272794032158E-2</v>
      </c>
      <c r="D17" s="8">
        <v>6.8604926350298951E-3</v>
      </c>
      <c r="E17" s="8">
        <v>0.10239321149843243</v>
      </c>
      <c r="F17" s="8">
        <v>1.9146549947839566E-2</v>
      </c>
      <c r="G17" s="8">
        <v>0.15977152687533405</v>
      </c>
      <c r="H17" s="8">
        <v>3.1371272794032158E-2</v>
      </c>
      <c r="I17" s="8">
        <v>6.8604926350298951E-3</v>
      </c>
      <c r="J17" s="8">
        <v>0.10239321149843243</v>
      </c>
      <c r="K17" s="8">
        <v>1.9146549947839566E-2</v>
      </c>
      <c r="L17" s="8">
        <v>0.15977152687533405</v>
      </c>
    </row>
    <row r="18" spans="1:12" s="9" customFormat="1">
      <c r="A18" s="6">
        <f t="shared" si="0"/>
        <v>12</v>
      </c>
      <c r="B18" s="7" t="s">
        <v>22</v>
      </c>
      <c r="C18" s="8" t="s">
        <v>76</v>
      </c>
      <c r="D18" s="8" t="s">
        <v>76</v>
      </c>
      <c r="E18" s="8">
        <v>1.0645283534726059E-3</v>
      </c>
      <c r="F18" s="8">
        <v>7.9479897519434982E-5</v>
      </c>
      <c r="G18" s="8">
        <v>1.1440082509920409E-3</v>
      </c>
      <c r="H18" s="8" t="s">
        <v>76</v>
      </c>
      <c r="I18" s="8" t="s">
        <v>76</v>
      </c>
      <c r="J18" s="8">
        <v>1.0645283534726059E-3</v>
      </c>
      <c r="K18" s="8">
        <v>7.9479897519434996E-5</v>
      </c>
      <c r="L18" s="8">
        <v>1.1440082509920411E-3</v>
      </c>
    </row>
    <row r="19" spans="1:12" s="9" customFormat="1">
      <c r="A19" s="6">
        <f t="shared" si="0"/>
        <v>13</v>
      </c>
      <c r="B19" s="7" t="s">
        <v>23</v>
      </c>
      <c r="C19" s="8" t="s">
        <v>76</v>
      </c>
      <c r="D19" s="8" t="s">
        <v>76</v>
      </c>
      <c r="E19" s="8">
        <v>3.7970082123946021E-3</v>
      </c>
      <c r="F19" s="8">
        <v>2.5545446964322224E-3</v>
      </c>
      <c r="G19" s="8">
        <v>6.3515529088268245E-3</v>
      </c>
      <c r="H19" s="8" t="s">
        <v>76</v>
      </c>
      <c r="I19" s="8" t="s">
        <v>76</v>
      </c>
      <c r="J19" s="8">
        <v>3.7970082123946025E-3</v>
      </c>
      <c r="K19" s="8">
        <v>2.5545446964322224E-3</v>
      </c>
      <c r="L19" s="8">
        <v>6.3515529088268245E-3</v>
      </c>
    </row>
    <row r="20" spans="1:12" s="9" customFormat="1">
      <c r="A20" s="6">
        <f t="shared" si="0"/>
        <v>14</v>
      </c>
      <c r="B20" s="7" t="s">
        <v>24</v>
      </c>
      <c r="C20" s="8" t="s">
        <v>76</v>
      </c>
      <c r="D20" s="8" t="s">
        <v>76</v>
      </c>
      <c r="E20" s="8">
        <v>1.0242683470704539E-2</v>
      </c>
      <c r="F20" s="8">
        <v>2.3625275586089604E-3</v>
      </c>
      <c r="G20" s="8">
        <v>1.2605211029313499E-2</v>
      </c>
      <c r="H20" s="8" t="s">
        <v>76</v>
      </c>
      <c r="I20" s="8" t="s">
        <v>76</v>
      </c>
      <c r="J20" s="8">
        <v>1.0242683470704537E-2</v>
      </c>
      <c r="K20" s="8">
        <v>2.3625275586089604E-3</v>
      </c>
      <c r="L20" s="8">
        <v>1.2605211029313498E-2</v>
      </c>
    </row>
    <row r="21" spans="1:12" s="9" customFormat="1">
      <c r="A21" s="6">
        <f t="shared" si="0"/>
        <v>15</v>
      </c>
      <c r="B21" s="7" t="s">
        <v>25</v>
      </c>
      <c r="C21" s="8" t="s">
        <v>76</v>
      </c>
      <c r="D21" s="8" t="s">
        <v>76</v>
      </c>
      <c r="E21" s="8">
        <v>7.1130412489135242E-4</v>
      </c>
      <c r="F21" s="8">
        <v>1.4664655460949615E-3</v>
      </c>
      <c r="G21" s="8">
        <v>2.1777696709863138E-3</v>
      </c>
      <c r="H21" s="8" t="s">
        <v>76</v>
      </c>
      <c r="I21" s="8" t="s">
        <v>76</v>
      </c>
      <c r="J21" s="8">
        <v>7.1130412489135242E-4</v>
      </c>
      <c r="K21" s="8">
        <v>1.4664655460949615E-3</v>
      </c>
      <c r="L21" s="8">
        <v>2.1777696709863138E-3</v>
      </c>
    </row>
    <row r="22" spans="1:12" s="9" customFormat="1">
      <c r="A22" s="6">
        <f t="shared" si="0"/>
        <v>16</v>
      </c>
      <c r="B22" s="7" t="s">
        <v>26</v>
      </c>
      <c r="C22" s="8" t="s">
        <v>76</v>
      </c>
      <c r="D22" s="8" t="s">
        <v>76</v>
      </c>
      <c r="E22" s="8">
        <v>3.7586263416234185E-3</v>
      </c>
      <c r="F22" s="8">
        <v>1.7433895041934269E-3</v>
      </c>
      <c r="G22" s="8">
        <v>5.5020158458168452E-3</v>
      </c>
      <c r="H22" s="8" t="s">
        <v>76</v>
      </c>
      <c r="I22" s="8" t="s">
        <v>76</v>
      </c>
      <c r="J22" s="8">
        <v>3.7586263416234181E-3</v>
      </c>
      <c r="K22" s="8">
        <v>1.7433895041934267E-3</v>
      </c>
      <c r="L22" s="8">
        <v>5.5020158458168452E-3</v>
      </c>
    </row>
    <row r="23" spans="1:12" s="9" customFormat="1">
      <c r="A23" s="6">
        <f t="shared" si="0"/>
        <v>17</v>
      </c>
      <c r="B23" s="7" t="s">
        <v>27</v>
      </c>
      <c r="C23" s="8" t="s">
        <v>76</v>
      </c>
      <c r="D23" s="8" t="s">
        <v>76</v>
      </c>
      <c r="E23" s="8">
        <v>3.063985618083442E-3</v>
      </c>
      <c r="F23" s="8">
        <v>2.8453727863180585E-3</v>
      </c>
      <c r="G23" s="8">
        <v>5.909358404401501E-3</v>
      </c>
      <c r="H23" s="8" t="s">
        <v>76</v>
      </c>
      <c r="I23" s="8" t="s">
        <v>76</v>
      </c>
      <c r="J23" s="8">
        <v>3.063985618083442E-3</v>
      </c>
      <c r="K23" s="8">
        <v>2.8453727863180581E-3</v>
      </c>
      <c r="L23" s="8">
        <v>5.9093584044015001E-3</v>
      </c>
    </row>
    <row r="24" spans="1:12" s="9" customFormat="1" ht="15.75" customHeight="1">
      <c r="A24" s="6">
        <f t="shared" si="0"/>
        <v>18</v>
      </c>
      <c r="B24" s="7" t="s">
        <v>28</v>
      </c>
      <c r="C24" s="8" t="s">
        <v>76</v>
      </c>
      <c r="D24" s="8" t="s">
        <v>76</v>
      </c>
      <c r="E24" s="8">
        <v>1.360093548723209E-2</v>
      </c>
      <c r="F24" s="8">
        <v>1.0285850949625794E-2</v>
      </c>
      <c r="G24" s="8">
        <v>2.3886786436857883E-2</v>
      </c>
      <c r="H24" s="8" t="s">
        <v>76</v>
      </c>
      <c r="I24" s="8" t="s">
        <v>76</v>
      </c>
      <c r="J24" s="8">
        <v>1.360093548723209E-2</v>
      </c>
      <c r="K24" s="8">
        <v>1.0285850949625794E-2</v>
      </c>
      <c r="L24" s="8">
        <v>2.3886786436857883E-2</v>
      </c>
    </row>
    <row r="25" spans="1:12" s="9" customFormat="1">
      <c r="A25" s="6">
        <f t="shared" si="0"/>
        <v>19</v>
      </c>
      <c r="B25" s="7" t="s">
        <v>29</v>
      </c>
      <c r="C25" s="8">
        <v>1.0694109671932873E-3</v>
      </c>
      <c r="D25" s="8">
        <v>3.4372307185988359E-5</v>
      </c>
      <c r="E25" s="8">
        <v>3.1713869523433296E-3</v>
      </c>
      <c r="F25" s="8">
        <v>3.5125393765820597E-3</v>
      </c>
      <c r="G25" s="8">
        <v>7.7877096033046652E-3</v>
      </c>
      <c r="H25" s="8">
        <v>1.0694109671932873E-3</v>
      </c>
      <c r="I25" s="8">
        <v>3.4372307185988359E-5</v>
      </c>
      <c r="J25" s="8">
        <v>3.1713869523433296E-3</v>
      </c>
      <c r="K25" s="8">
        <v>3.5125393765820597E-3</v>
      </c>
      <c r="L25" s="8">
        <v>7.7877096033046661E-3</v>
      </c>
    </row>
    <row r="26" spans="1:12" s="9" customFormat="1">
      <c r="A26" s="6">
        <f t="shared" si="0"/>
        <v>20</v>
      </c>
      <c r="B26" s="7" t="s">
        <v>30</v>
      </c>
      <c r="C26" s="8">
        <v>5.8866213764902923E-5</v>
      </c>
      <c r="D26" s="8" t="s">
        <v>76</v>
      </c>
      <c r="E26" s="8">
        <v>2.5426340291208781E-2</v>
      </c>
      <c r="F26" s="8">
        <v>1.3823714169335317E-2</v>
      </c>
      <c r="G26" s="8">
        <v>3.9308920674309002E-2</v>
      </c>
      <c r="H26" s="8">
        <v>5.886621376490293E-5</v>
      </c>
      <c r="I26" s="8" t="s">
        <v>76</v>
      </c>
      <c r="J26" s="8">
        <v>2.5426340291208785E-2</v>
      </c>
      <c r="K26" s="8">
        <v>1.3823714169335317E-2</v>
      </c>
      <c r="L26" s="8">
        <v>3.9308920674309009E-2</v>
      </c>
    </row>
    <row r="27" spans="1:12" s="9" customFormat="1">
      <c r="A27" s="6">
        <f t="shared" si="0"/>
        <v>21</v>
      </c>
      <c r="B27" s="7" t="s">
        <v>31</v>
      </c>
      <c r="C27" s="8" t="s">
        <v>76</v>
      </c>
      <c r="D27" s="8">
        <v>2.3972232176969806E-3</v>
      </c>
      <c r="E27" s="8">
        <v>3.4246146052212259E-3</v>
      </c>
      <c r="F27" s="8">
        <v>2.3522180221325108E-3</v>
      </c>
      <c r="G27" s="8">
        <v>8.1740558450507164E-3</v>
      </c>
      <c r="H27" s="8" t="s">
        <v>76</v>
      </c>
      <c r="I27" s="8">
        <v>2.3972232176969806E-3</v>
      </c>
      <c r="J27" s="8">
        <v>3.4246146052212259E-3</v>
      </c>
      <c r="K27" s="8">
        <v>2.3522180221325108E-3</v>
      </c>
      <c r="L27" s="8">
        <v>8.1740558450507164E-3</v>
      </c>
    </row>
    <row r="28" spans="1:12" s="9" customFormat="1">
      <c r="A28" s="6">
        <f t="shared" si="0"/>
        <v>22</v>
      </c>
      <c r="B28" s="7" t="s">
        <v>32</v>
      </c>
      <c r="C28" s="8">
        <v>2.2529004854234203E-4</v>
      </c>
      <c r="D28" s="8" t="s">
        <v>76</v>
      </c>
      <c r="E28" s="8">
        <v>1.2577451268524062E-2</v>
      </c>
      <c r="F28" s="8">
        <v>3.965749402469936E-3</v>
      </c>
      <c r="G28" s="8">
        <v>1.6768490719536341E-2</v>
      </c>
      <c r="H28" s="8">
        <v>2.25290048542342E-4</v>
      </c>
      <c r="I28" s="8" t="s">
        <v>76</v>
      </c>
      <c r="J28" s="8">
        <v>1.2577451268524062E-2</v>
      </c>
      <c r="K28" s="8">
        <v>3.965749402469936E-3</v>
      </c>
      <c r="L28" s="8">
        <v>1.6768490719536341E-2</v>
      </c>
    </row>
    <row r="29" spans="1:12" s="9" customFormat="1">
      <c r="A29" s="6">
        <f t="shared" si="0"/>
        <v>23</v>
      </c>
      <c r="B29" s="7" t="s">
        <v>33</v>
      </c>
      <c r="C29" s="8">
        <v>4.3990247835975476E-3</v>
      </c>
      <c r="D29" s="8">
        <v>1.3559223091869978E-5</v>
      </c>
      <c r="E29" s="8">
        <v>2.4834557807705145E-3</v>
      </c>
      <c r="F29" s="8">
        <v>2.2435394478595976E-3</v>
      </c>
      <c r="G29" s="8">
        <v>9.1395792353195296E-3</v>
      </c>
      <c r="H29" s="8">
        <v>4.3990247835975485E-3</v>
      </c>
      <c r="I29" s="8">
        <v>1.3559223091869976E-5</v>
      </c>
      <c r="J29" s="8">
        <v>2.4834557807705145E-3</v>
      </c>
      <c r="K29" s="8">
        <v>2.2435394478595972E-3</v>
      </c>
      <c r="L29" s="8">
        <v>9.1395792353195296E-3</v>
      </c>
    </row>
    <row r="30" spans="1:12" s="9" customFormat="1">
      <c r="A30" s="6">
        <f t="shared" si="0"/>
        <v>24</v>
      </c>
      <c r="B30" s="7" t="s">
        <v>34</v>
      </c>
      <c r="C30" s="8" t="s">
        <v>76</v>
      </c>
      <c r="D30" s="8" t="s">
        <v>76</v>
      </c>
      <c r="E30" s="8">
        <v>1.8898733050122336E-3</v>
      </c>
      <c r="F30" s="8">
        <v>2.1720355639236154E-3</v>
      </c>
      <c r="G30" s="8">
        <v>4.061908868935849E-3</v>
      </c>
      <c r="H30" s="8" t="s">
        <v>76</v>
      </c>
      <c r="I30" s="8" t="s">
        <v>76</v>
      </c>
      <c r="J30" s="8">
        <v>1.8898733050122334E-3</v>
      </c>
      <c r="K30" s="8">
        <v>2.1720355639236154E-3</v>
      </c>
      <c r="L30" s="8">
        <v>4.0619088689358481E-3</v>
      </c>
    </row>
    <row r="31" spans="1:12" s="9" customFormat="1">
      <c r="A31" s="6">
        <f t="shared" si="0"/>
        <v>25</v>
      </c>
      <c r="B31" s="7" t="s">
        <v>35</v>
      </c>
      <c r="C31" s="8">
        <v>1.8899487537893745E-3</v>
      </c>
      <c r="D31" s="8" t="s">
        <v>76</v>
      </c>
      <c r="E31" s="8">
        <v>9.9880169018626008E-3</v>
      </c>
      <c r="F31" s="8">
        <v>4.9589840507428809E-3</v>
      </c>
      <c r="G31" s="8">
        <v>1.6836949706394856E-2</v>
      </c>
      <c r="H31" s="8">
        <v>1.8899487537893743E-3</v>
      </c>
      <c r="I31" s="8" t="s">
        <v>76</v>
      </c>
      <c r="J31" s="8">
        <v>9.9880169018626008E-3</v>
      </c>
      <c r="K31" s="8">
        <v>4.9589840507428817E-3</v>
      </c>
      <c r="L31" s="8">
        <v>1.6836949706394856E-2</v>
      </c>
    </row>
    <row r="32" spans="1:12" s="9" customFormat="1" ht="14.25" customHeight="1">
      <c r="A32" s="6">
        <f t="shared" si="0"/>
        <v>26</v>
      </c>
      <c r="B32" s="7" t="s">
        <v>36</v>
      </c>
      <c r="C32" s="8">
        <v>2.5437609104994592E-3</v>
      </c>
      <c r="D32" s="8" t="s">
        <v>76</v>
      </c>
      <c r="E32" s="8">
        <v>1.1670336010158941E-2</v>
      </c>
      <c r="F32" s="8">
        <v>4.3603842313047385E-3</v>
      </c>
      <c r="G32" s="8">
        <v>1.857448115196314E-2</v>
      </c>
      <c r="H32" s="8">
        <v>2.5437609104994592E-3</v>
      </c>
      <c r="I32" s="8" t="s">
        <v>76</v>
      </c>
      <c r="J32" s="8">
        <v>1.167033601015894E-2</v>
      </c>
      <c r="K32" s="8">
        <v>4.3603842313047385E-3</v>
      </c>
      <c r="L32" s="8">
        <v>1.8574481151963137E-2</v>
      </c>
    </row>
    <row r="33" spans="1:12" s="9" customFormat="1">
      <c r="A33" s="6">
        <f t="shared" si="0"/>
        <v>27</v>
      </c>
      <c r="B33" s="7" t="s">
        <v>37</v>
      </c>
      <c r="C33" s="8">
        <v>2.1136651564084945E-3</v>
      </c>
      <c r="D33" s="8" t="s">
        <v>76</v>
      </c>
      <c r="E33" s="8">
        <v>3.2459680685469816E-3</v>
      </c>
      <c r="F33" s="8">
        <v>2.7377289381316471E-3</v>
      </c>
      <c r="G33" s="8">
        <v>8.097362163087124E-3</v>
      </c>
      <c r="H33" s="8">
        <v>2.1136651564084945E-3</v>
      </c>
      <c r="I33" s="8" t="s">
        <v>76</v>
      </c>
      <c r="J33" s="8">
        <v>3.2459680685469811E-3</v>
      </c>
      <c r="K33" s="8">
        <v>2.7377289381316471E-3</v>
      </c>
      <c r="L33" s="8">
        <v>8.0973621630871222E-3</v>
      </c>
    </row>
    <row r="34" spans="1:12" s="9" customFormat="1">
      <c r="A34" s="6">
        <f t="shared" si="0"/>
        <v>28</v>
      </c>
      <c r="B34" s="7" t="s">
        <v>38</v>
      </c>
      <c r="C34" s="8">
        <v>1.5411059434806528E-3</v>
      </c>
      <c r="D34" s="8" t="s">
        <v>76</v>
      </c>
      <c r="E34" s="8">
        <v>5.9998861585736909E-3</v>
      </c>
      <c r="F34" s="8">
        <v>3.0435228318831916E-3</v>
      </c>
      <c r="G34" s="8">
        <v>1.0584514933937536E-2</v>
      </c>
      <c r="H34" s="8">
        <v>1.5411059434806528E-3</v>
      </c>
      <c r="I34" s="8" t="s">
        <v>76</v>
      </c>
      <c r="J34" s="8">
        <v>5.9998861585736909E-3</v>
      </c>
      <c r="K34" s="8">
        <v>3.043522831883192E-3</v>
      </c>
      <c r="L34" s="8">
        <v>1.0584514933937536E-2</v>
      </c>
    </row>
    <row r="35" spans="1:12" s="9" customFormat="1">
      <c r="A35" s="6">
        <f t="shared" si="0"/>
        <v>29</v>
      </c>
      <c r="B35" s="7" t="s">
        <v>39</v>
      </c>
      <c r="C35" s="8">
        <v>3.635014298675E-5</v>
      </c>
      <c r="D35" s="8" t="s">
        <v>76</v>
      </c>
      <c r="E35" s="8">
        <v>1.696518568154233E-2</v>
      </c>
      <c r="F35" s="8">
        <v>8.5719834740878766E-3</v>
      </c>
      <c r="G35" s="8">
        <v>2.5573519298616957E-2</v>
      </c>
      <c r="H35" s="8">
        <v>3.635014298675E-5</v>
      </c>
      <c r="I35" s="8" t="s">
        <v>76</v>
      </c>
      <c r="J35" s="8">
        <v>1.6965185681542327E-2</v>
      </c>
      <c r="K35" s="8">
        <v>8.5719834740878766E-3</v>
      </c>
      <c r="L35" s="8">
        <v>2.5573519298616957E-2</v>
      </c>
    </row>
    <row r="36" spans="1:12" s="9" customFormat="1">
      <c r="A36" s="6">
        <f t="shared" si="0"/>
        <v>30</v>
      </c>
      <c r="B36" s="7" t="s">
        <v>40</v>
      </c>
      <c r="C36" s="8" t="s">
        <v>76</v>
      </c>
      <c r="D36" s="8" t="s">
        <v>76</v>
      </c>
      <c r="E36" s="8">
        <v>3.462910248818534E-3</v>
      </c>
      <c r="F36" s="8">
        <v>2.9953541768771765E-3</v>
      </c>
      <c r="G36" s="8">
        <v>6.4582644256957105E-3</v>
      </c>
      <c r="H36" s="8" t="s">
        <v>76</v>
      </c>
      <c r="I36" s="8" t="s">
        <v>76</v>
      </c>
      <c r="J36" s="8">
        <v>3.462910248818534E-3</v>
      </c>
      <c r="K36" s="8">
        <v>2.9953541768771765E-3</v>
      </c>
      <c r="L36" s="8">
        <v>6.4582644256957105E-3</v>
      </c>
    </row>
    <row r="37" spans="1:12" s="9" customFormat="1">
      <c r="A37" s="6">
        <f t="shared" si="0"/>
        <v>31</v>
      </c>
      <c r="B37" s="7" t="s">
        <v>41</v>
      </c>
      <c r="C37" s="8">
        <v>2.7822383274463346E-3</v>
      </c>
      <c r="D37" s="8">
        <v>4.1960298487003035E-4</v>
      </c>
      <c r="E37" s="8">
        <v>2.3750676842895932E-2</v>
      </c>
      <c r="F37" s="8">
        <v>8.9898996398689746E-3</v>
      </c>
      <c r="G37" s="8">
        <v>3.5942417795081269E-2</v>
      </c>
      <c r="H37" s="8">
        <v>2.7822383274463346E-3</v>
      </c>
      <c r="I37" s="8">
        <v>4.196029848700304E-4</v>
      </c>
      <c r="J37" s="8">
        <v>2.3750676842895932E-2</v>
      </c>
      <c r="K37" s="8">
        <v>8.9898996398689746E-3</v>
      </c>
      <c r="L37" s="8">
        <v>3.5942417795081269E-2</v>
      </c>
    </row>
    <row r="38" spans="1:12" s="9" customFormat="1">
      <c r="A38" s="6">
        <f t="shared" si="0"/>
        <v>32</v>
      </c>
      <c r="B38" s="7" t="s">
        <v>42</v>
      </c>
      <c r="C38" s="8" t="s">
        <v>76</v>
      </c>
      <c r="D38" s="8" t="s">
        <v>76</v>
      </c>
      <c r="E38" s="8">
        <v>1.8235753866989648E-3</v>
      </c>
      <c r="F38" s="8">
        <v>3.554068539199687E-4</v>
      </c>
      <c r="G38" s="8">
        <v>2.1789822406189335E-3</v>
      </c>
      <c r="H38" s="8" t="s">
        <v>76</v>
      </c>
      <c r="I38" s="8" t="s">
        <v>76</v>
      </c>
      <c r="J38" s="8">
        <v>1.8235753866989648E-3</v>
      </c>
      <c r="K38" s="8">
        <v>3.554068539199687E-4</v>
      </c>
      <c r="L38" s="8">
        <v>2.1789822406189335E-3</v>
      </c>
    </row>
    <row r="39" spans="1:12" s="9" customFormat="1">
      <c r="A39" s="6">
        <f t="shared" si="0"/>
        <v>33</v>
      </c>
      <c r="B39" s="7" t="s">
        <v>43</v>
      </c>
      <c r="C39" s="8">
        <v>1.0462481926110706E-3</v>
      </c>
      <c r="D39" s="8" t="s">
        <v>76</v>
      </c>
      <c r="E39" s="8">
        <v>4.5666450204125049E-4</v>
      </c>
      <c r="F39" s="8">
        <v>5.0457986472400725E-4</v>
      </c>
      <c r="G39" s="8">
        <v>2.0074925593763283E-3</v>
      </c>
      <c r="H39" s="8">
        <v>1.0462481926110706E-3</v>
      </c>
      <c r="I39" s="8" t="s">
        <v>76</v>
      </c>
      <c r="J39" s="8">
        <v>4.5666450204125049E-4</v>
      </c>
      <c r="K39" s="8">
        <v>5.0457986472400725E-4</v>
      </c>
      <c r="L39" s="8">
        <v>2.0074925593763283E-3</v>
      </c>
    </row>
    <row r="40" spans="1:12" s="9" customFormat="1">
      <c r="A40" s="6">
        <f t="shared" si="0"/>
        <v>34</v>
      </c>
      <c r="B40" s="7" t="s">
        <v>44</v>
      </c>
      <c r="C40" s="8" t="s">
        <v>76</v>
      </c>
      <c r="D40" s="8" t="s">
        <v>76</v>
      </c>
      <c r="E40" s="8">
        <v>1.1811937197257066E-3</v>
      </c>
      <c r="F40" s="8">
        <v>2.4941210043391993E-4</v>
      </c>
      <c r="G40" s="8">
        <v>1.4306058201596266E-3</v>
      </c>
      <c r="H40" s="8" t="s">
        <v>76</v>
      </c>
      <c r="I40" s="8" t="s">
        <v>76</v>
      </c>
      <c r="J40" s="8">
        <v>1.1811937197257069E-3</v>
      </c>
      <c r="K40" s="8">
        <v>2.4941210043391993E-4</v>
      </c>
      <c r="L40" s="8">
        <v>1.4306058201596266E-3</v>
      </c>
    </row>
    <row r="41" spans="1:12" s="9" customFormat="1">
      <c r="A41" s="6">
        <f t="shared" si="0"/>
        <v>35</v>
      </c>
      <c r="B41" s="7" t="s">
        <v>45</v>
      </c>
      <c r="C41" s="8" t="s">
        <v>76</v>
      </c>
      <c r="D41" s="8">
        <v>8.0662287641198205E-4</v>
      </c>
      <c r="E41" s="8">
        <v>4.0151414055053054E-3</v>
      </c>
      <c r="F41" s="8">
        <v>4.8031661583520877E-3</v>
      </c>
      <c r="G41" s="8">
        <v>9.6249304402693751E-3</v>
      </c>
      <c r="H41" s="8" t="s">
        <v>76</v>
      </c>
      <c r="I41" s="8">
        <v>8.0662287641198216E-4</v>
      </c>
      <c r="J41" s="8">
        <v>4.0151414055053054E-3</v>
      </c>
      <c r="K41" s="8">
        <v>4.8031661583520877E-3</v>
      </c>
      <c r="L41" s="8">
        <v>9.6249304402693751E-3</v>
      </c>
    </row>
    <row r="42" spans="1:12" s="9" customFormat="1">
      <c r="A42" s="6">
        <f t="shared" si="0"/>
        <v>36</v>
      </c>
      <c r="B42" s="7" t="s">
        <v>46</v>
      </c>
      <c r="C42" s="8" t="s">
        <v>76</v>
      </c>
      <c r="D42" s="8" t="s">
        <v>76</v>
      </c>
      <c r="E42" s="8">
        <v>2.3120577159001518E-3</v>
      </c>
      <c r="F42" s="8">
        <v>2.8392344893778199E-3</v>
      </c>
      <c r="G42" s="8">
        <v>5.1512922052779717E-3</v>
      </c>
      <c r="H42" s="8" t="s">
        <v>76</v>
      </c>
      <c r="I42" s="8" t="s">
        <v>76</v>
      </c>
      <c r="J42" s="8">
        <v>2.3120577159001518E-3</v>
      </c>
      <c r="K42" s="8">
        <v>2.8392344893778199E-3</v>
      </c>
      <c r="L42" s="8">
        <v>5.1512922052779717E-3</v>
      </c>
    </row>
    <row r="43" spans="1:12" s="9" customFormat="1">
      <c r="A43" s="6">
        <f t="shared" si="0"/>
        <v>37</v>
      </c>
      <c r="B43" s="7" t="s">
        <v>47</v>
      </c>
      <c r="C43" s="8">
        <v>7.4413512134432222E-4</v>
      </c>
      <c r="D43" s="8" t="s">
        <v>76</v>
      </c>
      <c r="E43" s="8">
        <v>5.5144163912597679E-3</v>
      </c>
      <c r="F43" s="8">
        <v>1.5864506585422562E-3</v>
      </c>
      <c r="G43" s="8">
        <v>7.8450021711463456E-3</v>
      </c>
      <c r="H43" s="8">
        <v>7.4413512134432211E-4</v>
      </c>
      <c r="I43" s="8" t="s">
        <v>76</v>
      </c>
      <c r="J43" s="8">
        <v>5.5144163912597688E-3</v>
      </c>
      <c r="K43" s="8">
        <v>1.5864506585422562E-3</v>
      </c>
      <c r="L43" s="8">
        <v>7.8450021711463473E-3</v>
      </c>
    </row>
    <row r="44" spans="1:12" s="12" customFormat="1" ht="16.5" customHeight="1">
      <c r="A44" s="6">
        <f t="shared" si="0"/>
        <v>38</v>
      </c>
      <c r="B44" s="10" t="s">
        <v>48</v>
      </c>
      <c r="C44" s="11" t="s">
        <v>76</v>
      </c>
      <c r="D44" s="11" t="s">
        <v>76</v>
      </c>
      <c r="E44" s="11">
        <v>2.6826243848270485E-3</v>
      </c>
      <c r="F44" s="11">
        <v>2.9934841250437588E-4</v>
      </c>
      <c r="G44" s="11">
        <v>2.9819727973314242E-3</v>
      </c>
      <c r="H44" s="11" t="s">
        <v>76</v>
      </c>
      <c r="I44" s="11" t="s">
        <v>76</v>
      </c>
      <c r="J44" s="11">
        <v>2.682624384827048E-3</v>
      </c>
      <c r="K44" s="11">
        <v>2.9934841250437588E-4</v>
      </c>
      <c r="L44" s="8">
        <v>2.9819727973314238E-3</v>
      </c>
    </row>
    <row r="45" spans="1:12" s="9" customFormat="1">
      <c r="A45" s="6">
        <f t="shared" si="0"/>
        <v>39</v>
      </c>
      <c r="B45" s="7" t="s">
        <v>49</v>
      </c>
      <c r="C45" s="8">
        <v>6.930239640298171E-4</v>
      </c>
      <c r="D45" s="8" t="s">
        <v>76</v>
      </c>
      <c r="E45" s="8">
        <v>1.7485480448705088E-2</v>
      </c>
      <c r="F45" s="8">
        <v>1.2715754266221463E-2</v>
      </c>
      <c r="G45" s="8">
        <v>3.0894258678956368E-2</v>
      </c>
      <c r="H45" s="8">
        <v>6.9302396402981699E-4</v>
      </c>
      <c r="I45" s="8" t="s">
        <v>76</v>
      </c>
      <c r="J45" s="8">
        <v>1.7485480448705088E-2</v>
      </c>
      <c r="K45" s="8">
        <v>1.2715754266221463E-2</v>
      </c>
      <c r="L45" s="8">
        <v>3.0894258678956368E-2</v>
      </c>
    </row>
    <row r="46" spans="1:12" s="9" customFormat="1">
      <c r="A46" s="6">
        <f t="shared" si="0"/>
        <v>40</v>
      </c>
      <c r="B46" s="7" t="s">
        <v>77</v>
      </c>
      <c r="C46" s="8" t="s">
        <v>76</v>
      </c>
      <c r="D46" s="8" t="s">
        <v>76</v>
      </c>
      <c r="E46" s="8" t="s">
        <v>76</v>
      </c>
      <c r="F46" s="8" t="s">
        <v>76</v>
      </c>
      <c r="G46" s="8">
        <v>0</v>
      </c>
      <c r="H46" s="8" t="s">
        <v>76</v>
      </c>
      <c r="I46" s="8" t="s">
        <v>76</v>
      </c>
      <c r="J46" s="8" t="s">
        <v>76</v>
      </c>
      <c r="K46" s="8" t="s">
        <v>76</v>
      </c>
      <c r="L46" s="8" t="s">
        <v>76</v>
      </c>
    </row>
    <row r="47" spans="1:12" s="9" customFormat="1">
      <c r="A47" s="6">
        <f t="shared" si="0"/>
        <v>41</v>
      </c>
      <c r="B47" s="7" t="s">
        <v>50</v>
      </c>
      <c r="C47" s="8">
        <v>3.5084974778066612E-3</v>
      </c>
      <c r="D47" s="8" t="s">
        <v>76</v>
      </c>
      <c r="E47" s="8">
        <v>3.9843820169046869E-2</v>
      </c>
      <c r="F47" s="8">
        <v>1.5010615050131886E-2</v>
      </c>
      <c r="G47" s="8">
        <v>5.8362932696985413E-2</v>
      </c>
      <c r="H47" s="8">
        <v>3.5084974778066612E-3</v>
      </c>
      <c r="I47" s="8" t="s">
        <v>76</v>
      </c>
      <c r="J47" s="8">
        <v>3.9843820169046862E-2</v>
      </c>
      <c r="K47" s="8">
        <v>1.5010615050131884E-2</v>
      </c>
      <c r="L47" s="8">
        <v>5.8362932696985406E-2</v>
      </c>
    </row>
    <row r="48" spans="1:12" s="9" customFormat="1">
      <c r="A48" s="6">
        <f t="shared" si="0"/>
        <v>42</v>
      </c>
      <c r="B48" s="7" t="s">
        <v>51</v>
      </c>
      <c r="C48" s="8" t="s">
        <v>76</v>
      </c>
      <c r="D48" s="8" t="s">
        <v>76</v>
      </c>
      <c r="E48" s="8">
        <v>3.3775399574837517E-3</v>
      </c>
      <c r="F48" s="8">
        <v>2.3588629037192659E-3</v>
      </c>
      <c r="G48" s="8">
        <v>5.7364028612030176E-3</v>
      </c>
      <c r="H48" s="8" t="s">
        <v>76</v>
      </c>
      <c r="I48" s="8" t="s">
        <v>76</v>
      </c>
      <c r="J48" s="8">
        <v>3.3775399574837517E-3</v>
      </c>
      <c r="K48" s="8">
        <v>2.3588629037192654E-3</v>
      </c>
      <c r="L48" s="8">
        <v>5.7364028612030176E-3</v>
      </c>
    </row>
    <row r="49" spans="1:12" s="9" customFormat="1">
      <c r="A49" s="6">
        <f t="shared" si="0"/>
        <v>43</v>
      </c>
      <c r="B49" s="7" t="s">
        <v>52</v>
      </c>
      <c r="C49" s="8">
        <v>1.6221540977249423E-3</v>
      </c>
      <c r="D49" s="8" t="s">
        <v>76</v>
      </c>
      <c r="E49" s="8">
        <v>1.1736245906189772E-2</v>
      </c>
      <c r="F49" s="8">
        <v>1.3521913671573866E-2</v>
      </c>
      <c r="G49" s="8">
        <v>2.6880313675488581E-2</v>
      </c>
      <c r="H49" s="8">
        <v>1.6221540977249423E-3</v>
      </c>
      <c r="I49" s="8" t="s">
        <v>76</v>
      </c>
      <c r="J49" s="8">
        <v>1.173624590618977E-2</v>
      </c>
      <c r="K49" s="8">
        <v>1.3521913671573866E-2</v>
      </c>
      <c r="L49" s="8">
        <v>2.6880313675488581E-2</v>
      </c>
    </row>
    <row r="50" spans="1:12" s="9" customFormat="1">
      <c r="A50" s="6">
        <f t="shared" si="0"/>
        <v>44</v>
      </c>
      <c r="B50" s="7" t="s">
        <v>53</v>
      </c>
      <c r="C50" s="8">
        <v>5.7907259807443729E-3</v>
      </c>
      <c r="D50" s="8">
        <v>7.5951589348430509E-4</v>
      </c>
      <c r="E50" s="8">
        <v>1.9732997124959677E-2</v>
      </c>
      <c r="F50" s="8">
        <v>5.1902237742826093E-3</v>
      </c>
      <c r="G50" s="8">
        <v>3.1473462773470962E-2</v>
      </c>
      <c r="H50" s="8">
        <v>5.7907259807443729E-3</v>
      </c>
      <c r="I50" s="8">
        <v>7.5951589348430509E-4</v>
      </c>
      <c r="J50" s="8">
        <v>1.9732997124959677E-2</v>
      </c>
      <c r="K50" s="8">
        <v>5.1902237742826084E-3</v>
      </c>
      <c r="L50" s="8">
        <v>3.1473462773470962E-2</v>
      </c>
    </row>
    <row r="51" spans="1:12" s="9" customFormat="1">
      <c r="A51" s="6">
        <f t="shared" si="0"/>
        <v>45</v>
      </c>
      <c r="B51" s="7" t="s">
        <v>54</v>
      </c>
      <c r="C51" s="8">
        <v>7.0475624887520697E-4</v>
      </c>
      <c r="D51" s="8">
        <v>4.6363273553003738E-5</v>
      </c>
      <c r="E51" s="8">
        <v>1.7964278388440419E-2</v>
      </c>
      <c r="F51" s="8">
        <v>1.5799415847543543E-2</v>
      </c>
      <c r="G51" s="8">
        <v>3.4514813758412172E-2</v>
      </c>
      <c r="H51" s="8">
        <v>7.0475624887520697E-4</v>
      </c>
      <c r="I51" s="8">
        <v>4.6363273553003738E-5</v>
      </c>
      <c r="J51" s="8">
        <v>1.7964278388440419E-2</v>
      </c>
      <c r="K51" s="8">
        <v>1.5799415847543543E-2</v>
      </c>
      <c r="L51" s="8">
        <v>3.4514813758412172E-2</v>
      </c>
    </row>
    <row r="52" spans="1:12" s="9" customFormat="1" ht="14.25" customHeight="1">
      <c r="A52" s="6">
        <f t="shared" si="0"/>
        <v>46</v>
      </c>
      <c r="B52" s="7" t="s">
        <v>55</v>
      </c>
      <c r="C52" s="8">
        <v>6.8361981287905674E-5</v>
      </c>
      <c r="D52" s="8" t="s">
        <v>76</v>
      </c>
      <c r="E52" s="8">
        <v>5.3349614748304441E-3</v>
      </c>
      <c r="F52" s="8">
        <v>3.5984809229437651E-3</v>
      </c>
      <c r="G52" s="8">
        <v>9.0018043790621154E-3</v>
      </c>
      <c r="H52" s="8">
        <v>6.836198128790566E-5</v>
      </c>
      <c r="I52" s="8" t="s">
        <v>76</v>
      </c>
      <c r="J52" s="8">
        <v>5.3349614748304441E-3</v>
      </c>
      <c r="K52" s="8">
        <v>3.5984809229437651E-3</v>
      </c>
      <c r="L52" s="8">
        <v>9.0018043790621137E-3</v>
      </c>
    </row>
    <row r="53" spans="1:12" s="9" customFormat="1">
      <c r="A53" s="6">
        <f t="shared" si="0"/>
        <v>47</v>
      </c>
      <c r="B53" s="7" t="s">
        <v>56</v>
      </c>
      <c r="C53" s="8" t="s">
        <v>76</v>
      </c>
      <c r="D53" s="8" t="s">
        <v>76</v>
      </c>
      <c r="E53" s="8">
        <v>1.3761134797895414E-2</v>
      </c>
      <c r="F53" s="8">
        <v>4.6065035315363007E-3</v>
      </c>
      <c r="G53" s="8">
        <v>1.8367638329431717E-2</v>
      </c>
      <c r="H53" s="8" t="s">
        <v>76</v>
      </c>
      <c r="I53" s="8" t="s">
        <v>76</v>
      </c>
      <c r="J53" s="8">
        <v>1.3761134797895414E-2</v>
      </c>
      <c r="K53" s="8">
        <v>4.6065035315363016E-3</v>
      </c>
      <c r="L53" s="8">
        <v>1.8367638329431717E-2</v>
      </c>
    </row>
    <row r="54" spans="1:12" s="9" customFormat="1">
      <c r="A54" s="6">
        <f t="shared" si="0"/>
        <v>48</v>
      </c>
      <c r="B54" s="7" t="s">
        <v>57</v>
      </c>
      <c r="C54" s="8">
        <v>1.5786578777032879E-3</v>
      </c>
      <c r="D54" s="8" t="s">
        <v>76</v>
      </c>
      <c r="E54" s="8">
        <v>6.4990498789386647E-3</v>
      </c>
      <c r="F54" s="8">
        <v>2.4354973045008204E-3</v>
      </c>
      <c r="G54" s="8">
        <v>1.0513205061142773E-2</v>
      </c>
      <c r="H54" s="8">
        <v>1.5786578777032879E-3</v>
      </c>
      <c r="I54" s="8" t="s">
        <v>76</v>
      </c>
      <c r="J54" s="8">
        <v>6.4990498789386647E-3</v>
      </c>
      <c r="K54" s="8">
        <v>2.43549730450082E-3</v>
      </c>
      <c r="L54" s="8">
        <v>1.0513205061142773E-2</v>
      </c>
    </row>
    <row r="55" spans="1:12" s="9" customFormat="1">
      <c r="A55" s="6">
        <f t="shared" si="0"/>
        <v>49</v>
      </c>
      <c r="B55" s="7" t="s">
        <v>58</v>
      </c>
      <c r="C55" s="8" t="s">
        <v>76</v>
      </c>
      <c r="D55" s="8">
        <v>1.0002891089356066E-4</v>
      </c>
      <c r="E55" s="8">
        <v>9.5080818412717899E-3</v>
      </c>
      <c r="F55" s="8">
        <v>4.794079969904992E-3</v>
      </c>
      <c r="G55" s="8">
        <v>1.4402190722070341E-2</v>
      </c>
      <c r="H55" s="8" t="s">
        <v>76</v>
      </c>
      <c r="I55" s="8">
        <v>1.0002891089356066E-4</v>
      </c>
      <c r="J55" s="8">
        <v>9.5080818412717882E-3</v>
      </c>
      <c r="K55" s="8">
        <v>4.794079969904992E-3</v>
      </c>
      <c r="L55" s="8">
        <v>1.4402190722070338E-2</v>
      </c>
    </row>
    <row r="56" spans="1:12" s="9" customFormat="1">
      <c r="A56" s="6">
        <f t="shared" si="0"/>
        <v>50</v>
      </c>
      <c r="B56" s="7" t="s">
        <v>59</v>
      </c>
      <c r="C56" s="8" t="s">
        <v>76</v>
      </c>
      <c r="D56" s="8" t="s">
        <v>76</v>
      </c>
      <c r="E56" s="8">
        <v>6.1253628641571602E-4</v>
      </c>
      <c r="F56" s="8">
        <v>9.7589220792730169E-4</v>
      </c>
      <c r="G56" s="8">
        <v>1.5884284943430177E-3</v>
      </c>
      <c r="H56" s="8" t="s">
        <v>76</v>
      </c>
      <c r="I56" s="8" t="s">
        <v>76</v>
      </c>
      <c r="J56" s="8">
        <v>6.1253628641571613E-4</v>
      </c>
      <c r="K56" s="8">
        <v>9.758922079273018E-4</v>
      </c>
      <c r="L56" s="8">
        <v>1.5884284943430179E-3</v>
      </c>
    </row>
    <row r="57" spans="1:12" s="9" customFormat="1">
      <c r="A57" s="6">
        <f t="shared" si="0"/>
        <v>51</v>
      </c>
      <c r="B57" s="7" t="s">
        <v>60</v>
      </c>
      <c r="C57" s="8">
        <v>5.8187174770635989E-5</v>
      </c>
      <c r="D57" s="8" t="s">
        <v>76</v>
      </c>
      <c r="E57" s="8">
        <v>2.17840613531348E-2</v>
      </c>
      <c r="F57" s="8">
        <v>3.5661996247242497E-3</v>
      </c>
      <c r="G57" s="8">
        <v>2.5408448152629687E-2</v>
      </c>
      <c r="H57" s="8">
        <v>5.8187174770635989E-5</v>
      </c>
      <c r="I57" s="8" t="s">
        <v>76</v>
      </c>
      <c r="J57" s="8">
        <v>2.17840613531348E-2</v>
      </c>
      <c r="K57" s="8">
        <v>3.5661996247242493E-3</v>
      </c>
      <c r="L57" s="8">
        <v>2.5408448152629683E-2</v>
      </c>
    </row>
    <row r="58" spans="1:12" s="9" customFormat="1">
      <c r="A58" s="6">
        <f t="shared" si="0"/>
        <v>52</v>
      </c>
      <c r="B58" s="7" t="s">
        <v>61</v>
      </c>
      <c r="C58" s="8">
        <v>3.7740448381519717E-3</v>
      </c>
      <c r="D58" s="8" t="s">
        <v>76</v>
      </c>
      <c r="E58" s="8">
        <v>6.5846087922162991E-3</v>
      </c>
      <c r="F58" s="8">
        <v>1.0422812036929761E-2</v>
      </c>
      <c r="G58" s="8">
        <v>2.0781465667298032E-2</v>
      </c>
      <c r="H58" s="8">
        <v>3.7740448381519721E-3</v>
      </c>
      <c r="I58" s="8" t="s">
        <v>76</v>
      </c>
      <c r="J58" s="8">
        <v>6.5846087922162991E-3</v>
      </c>
      <c r="K58" s="8">
        <v>1.0422812036929761E-2</v>
      </c>
      <c r="L58" s="8">
        <v>2.0781465667298032E-2</v>
      </c>
    </row>
    <row r="59" spans="1:12" s="9" customFormat="1">
      <c r="A59" s="6">
        <f t="shared" si="0"/>
        <v>53</v>
      </c>
      <c r="B59" s="7" t="s">
        <v>62</v>
      </c>
      <c r="C59" s="8">
        <v>3.4207990527772496E-3</v>
      </c>
      <c r="D59" s="8" t="s">
        <v>76</v>
      </c>
      <c r="E59" s="8">
        <v>8.5243591281169498E-3</v>
      </c>
      <c r="F59" s="8">
        <v>6.1302670346713103E-4</v>
      </c>
      <c r="G59" s="8">
        <v>1.2558184884361331E-2</v>
      </c>
      <c r="H59" s="8">
        <v>3.4207990527772496E-3</v>
      </c>
      <c r="I59" s="8" t="s">
        <v>76</v>
      </c>
      <c r="J59" s="8">
        <v>8.5243591281169481E-3</v>
      </c>
      <c r="K59" s="8">
        <v>6.1302670346713103E-4</v>
      </c>
      <c r="L59" s="8">
        <v>1.2558184884361329E-2</v>
      </c>
    </row>
    <row r="60" spans="1:12" s="9" customFormat="1">
      <c r="A60" s="6">
        <f t="shared" si="0"/>
        <v>54</v>
      </c>
      <c r="B60" s="7" t="s">
        <v>63</v>
      </c>
      <c r="C60" s="8">
        <v>8.7022619554165198E-4</v>
      </c>
      <c r="D60" s="8" t="s">
        <v>76</v>
      </c>
      <c r="E60" s="8">
        <v>8.6436759799667119E-3</v>
      </c>
      <c r="F60" s="8">
        <v>4.3026659167920492E-3</v>
      </c>
      <c r="G60" s="8">
        <v>1.3816568092300412E-2</v>
      </c>
      <c r="H60" s="8">
        <v>8.7022619554165198E-4</v>
      </c>
      <c r="I60" s="8" t="s">
        <v>76</v>
      </c>
      <c r="J60" s="8">
        <v>8.6436759799667102E-3</v>
      </c>
      <c r="K60" s="8">
        <v>4.3026659167920492E-3</v>
      </c>
      <c r="L60" s="8">
        <v>1.381656809230041E-2</v>
      </c>
    </row>
    <row r="61" spans="1:12" s="9" customFormat="1">
      <c r="A61" s="6">
        <f t="shared" si="0"/>
        <v>55</v>
      </c>
      <c r="B61" s="13" t="s">
        <v>64</v>
      </c>
      <c r="C61" s="14" t="s">
        <v>76</v>
      </c>
      <c r="D61" s="8">
        <v>3.1145255203710243E-4</v>
      </c>
      <c r="E61" s="8">
        <v>1.3707490717348326E-2</v>
      </c>
      <c r="F61" s="8">
        <v>3.679949434660696E-3</v>
      </c>
      <c r="G61" s="8">
        <v>1.7698892704046124E-2</v>
      </c>
      <c r="H61" s="14" t="s">
        <v>76</v>
      </c>
      <c r="I61" s="8">
        <v>3.1145255203710238E-4</v>
      </c>
      <c r="J61" s="8">
        <v>1.3707490717348324E-2</v>
      </c>
      <c r="K61" s="8">
        <v>3.679949434660696E-3</v>
      </c>
      <c r="L61" s="8">
        <v>1.7698892704046124E-2</v>
      </c>
    </row>
    <row r="62" spans="1:12" s="9" customFormat="1">
      <c r="A62" s="6">
        <f t="shared" si="0"/>
        <v>56</v>
      </c>
      <c r="B62" s="7" t="s">
        <v>65</v>
      </c>
      <c r="C62" s="8">
        <v>5.391515722495819E-4</v>
      </c>
      <c r="D62" s="8" t="s">
        <v>76</v>
      </c>
      <c r="E62" s="8">
        <v>1.5944444564803206E-2</v>
      </c>
      <c r="F62" s="8">
        <v>1.0659408623646486E-2</v>
      </c>
      <c r="G62" s="8">
        <v>2.7143004760699276E-2</v>
      </c>
      <c r="H62" s="8">
        <v>5.391515722495819E-4</v>
      </c>
      <c r="I62" s="8" t="s">
        <v>76</v>
      </c>
      <c r="J62" s="8">
        <v>1.594444456480321E-2</v>
      </c>
      <c r="K62" s="8">
        <v>1.0659408623646486E-2</v>
      </c>
      <c r="L62" s="8">
        <v>2.7143004760699276E-2</v>
      </c>
    </row>
    <row r="63" spans="1:12" s="9" customFormat="1" ht="15" customHeight="1">
      <c r="A63" s="6">
        <f t="shared" si="0"/>
        <v>57</v>
      </c>
      <c r="B63" s="7" t="s">
        <v>66</v>
      </c>
      <c r="C63" s="8">
        <v>1.9623095202657408E-3</v>
      </c>
      <c r="D63" s="8" t="s">
        <v>76</v>
      </c>
      <c r="E63" s="8">
        <v>3.5157243928170736E-3</v>
      </c>
      <c r="F63" s="8">
        <v>3.2654607990411366E-3</v>
      </c>
      <c r="G63" s="8">
        <v>8.743494712123951E-3</v>
      </c>
      <c r="H63" s="8">
        <v>1.9623095202657408E-3</v>
      </c>
      <c r="I63" s="8" t="s">
        <v>76</v>
      </c>
      <c r="J63" s="8">
        <v>3.515724392817074E-3</v>
      </c>
      <c r="K63" s="8">
        <v>3.2654607990411362E-3</v>
      </c>
      <c r="L63" s="8">
        <v>8.743494712123951E-3</v>
      </c>
    </row>
    <row r="64" spans="1:12" s="9" customFormat="1">
      <c r="A64" s="6">
        <f t="shared" si="0"/>
        <v>58</v>
      </c>
      <c r="B64" s="7" t="s">
        <v>67</v>
      </c>
      <c r="C64" s="8">
        <v>7.1082987543503902E-3</v>
      </c>
      <c r="D64" s="8" t="s">
        <v>76</v>
      </c>
      <c r="E64" s="8">
        <v>9.9964995000925705E-3</v>
      </c>
      <c r="F64" s="8">
        <v>6.185921286209364E-3</v>
      </c>
      <c r="G64" s="8">
        <v>2.3290719540652323E-2</v>
      </c>
      <c r="H64" s="8">
        <v>7.1082987543503902E-3</v>
      </c>
      <c r="I64" s="8" t="s">
        <v>76</v>
      </c>
      <c r="J64" s="8">
        <v>9.9964995000925705E-3</v>
      </c>
      <c r="K64" s="8">
        <v>6.185921286209364E-3</v>
      </c>
      <c r="L64" s="8">
        <v>2.3290719540652323E-2</v>
      </c>
    </row>
    <row r="65" spans="1:12" s="9" customFormat="1">
      <c r="A65" s="15"/>
      <c r="B65" s="16" t="s">
        <v>68</v>
      </c>
      <c r="C65" s="17">
        <f t="shared" ref="C65:L65" si="1">SUM(C7:C64)</f>
        <v>0.10086748632709175</v>
      </c>
      <c r="D65" s="17">
        <f t="shared" si="1"/>
        <v>1.5568030615647901E-2</v>
      </c>
      <c r="E65" s="17">
        <f t="shared" si="1"/>
        <v>0.59561660173598785</v>
      </c>
      <c r="F65" s="17">
        <f t="shared" si="1"/>
        <v>0.28791603654812065</v>
      </c>
      <c r="G65" s="17">
        <f>SUM(G7:G64)</f>
        <v>0.99996815522684834</v>
      </c>
      <c r="H65" s="17">
        <f t="shared" si="1"/>
        <v>0.10086748632709175</v>
      </c>
      <c r="I65" s="17">
        <f t="shared" si="1"/>
        <v>1.5568030615647901E-2</v>
      </c>
      <c r="J65" s="17">
        <f t="shared" si="1"/>
        <v>0.59561660173598785</v>
      </c>
      <c r="K65" s="17">
        <f t="shared" si="1"/>
        <v>0.28791603654812059</v>
      </c>
      <c r="L65" s="17">
        <f t="shared" si="1"/>
        <v>0.99996815522684834</v>
      </c>
    </row>
    <row r="66" spans="1:12" s="9" customFormat="1"/>
    <row r="67" spans="1:12" s="18" customFormat="1"/>
    <row r="68" spans="1:12" s="18" customFormat="1"/>
    <row r="69" spans="1:12" s="18" customFormat="1" ht="31.5" customHeight="1">
      <c r="B69" s="19" t="s">
        <v>69</v>
      </c>
      <c r="C69" s="43" t="s">
        <v>70</v>
      </c>
      <c r="D69" s="43"/>
      <c r="E69" s="43"/>
      <c r="F69" s="43"/>
      <c r="G69" s="43"/>
      <c r="H69" s="43"/>
      <c r="I69" s="43"/>
      <c r="J69" s="43"/>
      <c r="K69" s="43"/>
      <c r="L69" s="43"/>
    </row>
    <row r="70" spans="1:12" s="18" customFormat="1">
      <c r="B70" s="20"/>
      <c r="C70" s="20" t="s">
        <v>71</v>
      </c>
      <c r="D70" s="20"/>
      <c r="E70" s="20"/>
      <c r="F70" s="20"/>
      <c r="G70" s="20"/>
      <c r="H70" s="21">
        <v>185556.35399999999</v>
      </c>
      <c r="I70" s="20" t="s">
        <v>72</v>
      </c>
      <c r="J70" s="20"/>
      <c r="K70" s="20"/>
      <c r="L70" s="22"/>
    </row>
    <row r="71" spans="1:12" s="18" customFormat="1">
      <c r="B71" s="9"/>
      <c r="C71" s="9" t="s">
        <v>73</v>
      </c>
      <c r="D71" s="9"/>
      <c r="E71" s="9"/>
      <c r="F71" s="9"/>
      <c r="G71" s="9"/>
      <c r="H71" s="23">
        <v>286.81425685483867</v>
      </c>
      <c r="I71" s="9" t="s">
        <v>74</v>
      </c>
      <c r="J71" s="9"/>
      <c r="K71" s="9"/>
      <c r="L71" s="9"/>
    </row>
    <row r="72" spans="1:12" s="18" customFormat="1"/>
    <row r="73" spans="1:12" s="18" customFormat="1"/>
    <row r="74" spans="1:12" s="18" customFormat="1"/>
    <row r="75" spans="1:12" s="18" customFormat="1"/>
    <row r="76" spans="1:12" s="18" customFormat="1"/>
    <row r="77" spans="1:12" s="18" customFormat="1"/>
    <row r="78" spans="1:12" s="18" customFormat="1"/>
    <row r="79" spans="1:12" s="18" customFormat="1"/>
    <row r="80" spans="1:12" s="18" customFormat="1"/>
    <row r="81" s="18" customFormat="1"/>
    <row r="82" s="18" customFormat="1"/>
    <row r="83" s="18" customFormat="1"/>
    <row r="84" s="18" customFormat="1"/>
    <row r="85" s="18" customFormat="1"/>
    <row r="86" s="18" customFormat="1"/>
    <row r="87" s="18" customFormat="1"/>
    <row r="88" s="18" customFormat="1"/>
    <row r="89" s="18" customFormat="1"/>
    <row r="90" s="18" customFormat="1"/>
    <row r="91" s="18" customFormat="1"/>
    <row r="92" s="18" customFormat="1"/>
    <row r="93" s="18" customFormat="1"/>
    <row r="94" s="18" customFormat="1"/>
    <row r="95" s="18" customFormat="1"/>
    <row r="96" s="18" customFormat="1"/>
    <row r="97" s="18" customFormat="1"/>
    <row r="98" s="18" customFormat="1"/>
    <row r="99" s="18" customFormat="1"/>
    <row r="100" s="18" customFormat="1"/>
    <row r="101" s="18" customFormat="1"/>
    <row r="102" s="18" customFormat="1"/>
    <row r="103" s="18" customFormat="1"/>
    <row r="104" s="18" customFormat="1"/>
    <row r="105" s="18" customFormat="1"/>
    <row r="106" s="18" customFormat="1"/>
    <row r="107" s="18" customFormat="1"/>
    <row r="108" s="18" customFormat="1"/>
    <row r="109" s="18" customFormat="1"/>
    <row r="110" s="18" customFormat="1"/>
    <row r="111" s="18" customFormat="1"/>
    <row r="112" s="18" customFormat="1"/>
    <row r="113" s="18" customFormat="1"/>
    <row r="114" s="18" customFormat="1"/>
    <row r="115" s="18" customFormat="1"/>
    <row r="116" s="18" customFormat="1" ht="30" customHeight="1"/>
    <row r="117" s="18" customFormat="1"/>
    <row r="118" s="18" customFormat="1"/>
    <row r="119" s="18" customFormat="1"/>
    <row r="120" s="18" customFormat="1"/>
    <row r="121" s="18" customFormat="1"/>
    <row r="122" s="18" customFormat="1"/>
    <row r="123" s="18" customFormat="1"/>
    <row r="124" s="18" customFormat="1"/>
    <row r="125" s="18" customFormat="1"/>
    <row r="126" s="18" customFormat="1"/>
    <row r="127" s="18" customFormat="1"/>
    <row r="128" s="18" customFormat="1"/>
    <row r="129" s="18" customFormat="1"/>
    <row r="130" s="18" customFormat="1"/>
    <row r="131" s="18" customFormat="1"/>
    <row r="132" s="18" customFormat="1"/>
    <row r="133" s="18" customFormat="1"/>
    <row r="134" s="18" customFormat="1"/>
    <row r="135" s="18" customFormat="1"/>
    <row r="136" s="18" customFormat="1"/>
    <row r="137" s="18" customFormat="1"/>
    <row r="138" s="18" customFormat="1"/>
    <row r="139" s="18" customFormat="1"/>
    <row r="140" s="18" customFormat="1"/>
    <row r="141" s="18" customFormat="1"/>
    <row r="142" s="18" customFormat="1"/>
    <row r="143" s="18" customFormat="1"/>
    <row r="144" s="18" customFormat="1"/>
    <row r="145" s="18" customFormat="1"/>
    <row r="146" s="18" customFormat="1"/>
    <row r="147" s="18" customFormat="1"/>
    <row r="148" s="18" customFormat="1"/>
    <row r="149" s="18" customFormat="1"/>
    <row r="150" s="18" customFormat="1"/>
    <row r="151" s="18" customFormat="1"/>
    <row r="152" s="18" customFormat="1"/>
    <row r="153" s="18" customFormat="1"/>
    <row r="154" s="18" customFormat="1"/>
    <row r="155" s="18" customFormat="1"/>
    <row r="156" s="18" customFormat="1"/>
    <row r="157" s="18" customFormat="1"/>
    <row r="158" s="18" customFormat="1"/>
    <row r="159" s="18" customFormat="1"/>
    <row r="160" s="18" customFormat="1"/>
    <row r="161" s="18" customFormat="1"/>
    <row r="162" s="18" customFormat="1"/>
    <row r="163" s="18" customFormat="1"/>
    <row r="164" s="18" customFormat="1"/>
    <row r="165" s="18" customFormat="1"/>
    <row r="166" s="18" customFormat="1"/>
    <row r="167" s="18" customFormat="1"/>
    <row r="168" s="18" customFormat="1"/>
    <row r="169" s="18" customFormat="1"/>
    <row r="170" s="18" customFormat="1"/>
    <row r="171" s="18" customFormat="1"/>
    <row r="172" s="18" customFormat="1"/>
    <row r="173" s="18" customFormat="1"/>
    <row r="174" s="18" customFormat="1"/>
    <row r="175" s="18" customFormat="1"/>
    <row r="176" s="18" customFormat="1"/>
    <row r="177" s="18" customFormat="1"/>
    <row r="178" s="18" customFormat="1"/>
    <row r="179" s="18" customFormat="1"/>
    <row r="180" s="18" customFormat="1"/>
    <row r="181" s="18" customFormat="1"/>
    <row r="182" s="18" customFormat="1"/>
    <row r="183" s="18" customFormat="1"/>
    <row r="184" s="18" customFormat="1"/>
    <row r="185" s="18" customFormat="1"/>
    <row r="186" s="18" customFormat="1"/>
    <row r="187" s="18" customFormat="1"/>
    <row r="188" s="18" customFormat="1"/>
    <row r="189" s="18" customFormat="1"/>
    <row r="190" s="18" customFormat="1"/>
    <row r="191" s="18" customFormat="1"/>
    <row r="192" s="18" customFormat="1"/>
    <row r="193" s="18" customFormat="1"/>
    <row r="194" s="18" customFormat="1"/>
  </sheetData>
  <sheetProtection selectLockedCells="1" selectUnlockedCells="1"/>
  <autoFilter ref="A6:L64"/>
  <mergeCells count="7">
    <mergeCell ref="C69:L69"/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4"/>
  <sheetViews>
    <sheetView zoomScale="90" zoomScaleNormal="90" workbookViewId="0">
      <pane xSplit="2" ySplit="6" topLeftCell="D46" activePane="bottomRight" state="frozen"/>
      <selection pane="topRight" activeCell="I1" sqref="I1"/>
      <selection pane="bottomLeft" activeCell="A29" sqref="A29"/>
      <selection pane="bottomRight" activeCell="P68" sqref="P68"/>
    </sheetView>
  </sheetViews>
  <sheetFormatPr defaultColWidth="9" defaultRowHeight="15"/>
  <cols>
    <col min="1" max="1" width="4.7109375" style="1" customWidth="1"/>
    <col min="2" max="2" width="31.42578125" style="1" customWidth="1"/>
    <col min="3" max="6" width="9.140625" style="1" customWidth="1"/>
    <col min="7" max="12" width="10.7109375" style="1" customWidth="1"/>
    <col min="13" max="16384" width="9" style="1"/>
  </cols>
  <sheetData>
    <row r="1" spans="1:12" ht="15.75">
      <c r="B1" s="44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2" ht="15.75">
      <c r="B2" s="44" t="s">
        <v>82</v>
      </c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1:12">
      <c r="B3" s="2" t="s">
        <v>1</v>
      </c>
      <c r="C3" s="3"/>
      <c r="D3" s="3"/>
      <c r="E3" s="3"/>
      <c r="F3" s="3"/>
      <c r="G3" s="4"/>
      <c r="L3" s="5"/>
    </row>
    <row r="4" spans="1:12" ht="15" customHeight="1">
      <c r="A4" s="45" t="s">
        <v>2</v>
      </c>
      <c r="B4" s="46" t="s">
        <v>3</v>
      </c>
      <c r="C4" s="47" t="s">
        <v>4</v>
      </c>
      <c r="D4" s="47"/>
      <c r="E4" s="47"/>
      <c r="F4" s="47"/>
      <c r="G4" s="47"/>
      <c r="H4" s="47" t="s">
        <v>5</v>
      </c>
      <c r="I4" s="47"/>
      <c r="J4" s="47"/>
      <c r="K4" s="47"/>
      <c r="L4" s="47"/>
    </row>
    <row r="5" spans="1:12">
      <c r="A5" s="45"/>
      <c r="B5" s="46"/>
      <c r="C5" s="47"/>
      <c r="D5" s="47"/>
      <c r="E5" s="47"/>
      <c r="F5" s="47"/>
      <c r="G5" s="47"/>
      <c r="H5" s="47"/>
      <c r="I5" s="47"/>
      <c r="J5" s="47"/>
      <c r="K5" s="47"/>
      <c r="L5" s="47"/>
    </row>
    <row r="6" spans="1:12">
      <c r="A6" s="45"/>
      <c r="B6" s="46"/>
      <c r="C6" s="28" t="s">
        <v>6</v>
      </c>
      <c r="D6" s="28" t="s">
        <v>7</v>
      </c>
      <c r="E6" s="28" t="s">
        <v>8</v>
      </c>
      <c r="F6" s="28" t="s">
        <v>9</v>
      </c>
      <c r="G6" s="28" t="s">
        <v>10</v>
      </c>
      <c r="H6" s="28" t="s">
        <v>6</v>
      </c>
      <c r="I6" s="28" t="s">
        <v>7</v>
      </c>
      <c r="J6" s="28" t="s">
        <v>8</v>
      </c>
      <c r="K6" s="28" t="s">
        <v>9</v>
      </c>
      <c r="L6" s="28" t="s">
        <v>10</v>
      </c>
    </row>
    <row r="7" spans="1:12" s="9" customFormat="1">
      <c r="A7" s="6">
        <v>1</v>
      </c>
      <c r="B7" s="7" t="s">
        <v>11</v>
      </c>
      <c r="C7" s="8">
        <v>3.0401209200752628E-3</v>
      </c>
      <c r="D7" s="8">
        <v>4.7229376371402793E-4</v>
      </c>
      <c r="E7" s="8">
        <v>8.8766482465735454E-3</v>
      </c>
      <c r="F7" s="8">
        <v>2.1370783496005258E-3</v>
      </c>
      <c r="G7" s="8">
        <v>1.4526141279963363E-2</v>
      </c>
      <c r="H7" s="8">
        <v>3.0401209200752628E-3</v>
      </c>
      <c r="I7" s="8">
        <v>4.7229376371402793E-4</v>
      </c>
      <c r="J7" s="8">
        <v>8.8766482465735454E-3</v>
      </c>
      <c r="K7" s="8">
        <v>2.1370783496005262E-3</v>
      </c>
      <c r="L7" s="8">
        <v>1.4526141279963363E-2</v>
      </c>
    </row>
    <row r="8" spans="1:12" s="9" customFormat="1">
      <c r="A8" s="6">
        <f>A7+1</f>
        <v>2</v>
      </c>
      <c r="B8" s="7" t="s">
        <v>12</v>
      </c>
      <c r="C8" s="8" t="s">
        <v>76</v>
      </c>
      <c r="D8" s="8">
        <v>0</v>
      </c>
      <c r="E8" s="8">
        <v>2.3986659896923198E-3</v>
      </c>
      <c r="F8" s="8">
        <v>2.392504556057334E-3</v>
      </c>
      <c r="G8" s="8">
        <v>4.7911705457496538E-3</v>
      </c>
      <c r="H8" s="8" t="s">
        <v>76</v>
      </c>
      <c r="I8" s="8" t="s">
        <v>76</v>
      </c>
      <c r="J8" s="8">
        <v>2.3986659896923198E-3</v>
      </c>
      <c r="K8" s="8">
        <v>2.3925045560573336E-3</v>
      </c>
      <c r="L8" s="8">
        <v>4.7911705457496538E-3</v>
      </c>
    </row>
    <row r="9" spans="1:12" s="9" customFormat="1">
      <c r="A9" s="6">
        <f t="shared" ref="A9:A64" si="0">A8+1</f>
        <v>3</v>
      </c>
      <c r="B9" s="7" t="s">
        <v>13</v>
      </c>
      <c r="C9" s="8">
        <v>4.8312596155618029E-5</v>
      </c>
      <c r="D9" s="8">
        <v>0</v>
      </c>
      <c r="E9" s="8">
        <v>5.9295500676922897E-3</v>
      </c>
      <c r="F9" s="8">
        <v>6.475935070867021E-3</v>
      </c>
      <c r="G9" s="8">
        <v>1.2453797734714929E-2</v>
      </c>
      <c r="H9" s="8">
        <v>4.8312596155618029E-5</v>
      </c>
      <c r="I9" s="8" t="s">
        <v>76</v>
      </c>
      <c r="J9" s="8">
        <v>5.9295500676922889E-3</v>
      </c>
      <c r="K9" s="8">
        <v>6.4759350708670201E-3</v>
      </c>
      <c r="L9" s="8">
        <v>1.2453797734714927E-2</v>
      </c>
    </row>
    <row r="10" spans="1:12" s="9" customFormat="1">
      <c r="A10" s="6">
        <f t="shared" si="0"/>
        <v>4</v>
      </c>
      <c r="B10" s="7" t="s">
        <v>14</v>
      </c>
      <c r="C10" s="8">
        <v>2.051807089431179E-4</v>
      </c>
      <c r="D10" s="8">
        <v>3.5477932382095311E-5</v>
      </c>
      <c r="E10" s="8">
        <v>7.6495639558794857E-3</v>
      </c>
      <c r="F10" s="8">
        <v>2.6471705211059543E-3</v>
      </c>
      <c r="G10" s="8">
        <v>1.0537393118310654E-2</v>
      </c>
      <c r="H10" s="8">
        <v>2.0518070894311787E-4</v>
      </c>
      <c r="I10" s="8">
        <v>3.5477932382095318E-5</v>
      </c>
      <c r="J10" s="8">
        <v>7.6495639558794857E-3</v>
      </c>
      <c r="K10" s="8">
        <v>2.6471705211059543E-3</v>
      </c>
      <c r="L10" s="8">
        <v>1.0537393118310654E-2</v>
      </c>
    </row>
    <row r="11" spans="1:12" s="9" customFormat="1">
      <c r="A11" s="6">
        <f t="shared" si="0"/>
        <v>5</v>
      </c>
      <c r="B11" s="7" t="s">
        <v>15</v>
      </c>
      <c r="C11" s="8">
        <v>1.4094180062068026E-3</v>
      </c>
      <c r="D11" s="8">
        <v>8.3712019947848203E-4</v>
      </c>
      <c r="E11" s="8">
        <v>2.5190966758760182E-2</v>
      </c>
      <c r="F11" s="8">
        <v>1.0600617377642556E-2</v>
      </c>
      <c r="G11" s="8">
        <v>3.8038122342088018E-2</v>
      </c>
      <c r="H11" s="8">
        <v>1.4094180062068026E-3</v>
      </c>
      <c r="I11" s="8">
        <v>8.3712019947848192E-4</v>
      </c>
      <c r="J11" s="8">
        <v>2.5190966758760182E-2</v>
      </c>
      <c r="K11" s="8">
        <v>1.0600617377642554E-2</v>
      </c>
      <c r="L11" s="8">
        <v>3.8038122342088025E-2</v>
      </c>
    </row>
    <row r="12" spans="1:12" s="9" customFormat="1">
      <c r="A12" s="6">
        <f t="shared" si="0"/>
        <v>6</v>
      </c>
      <c r="B12" s="7" t="s">
        <v>16</v>
      </c>
      <c r="C12" s="8">
        <v>5.149765983305824E-5</v>
      </c>
      <c r="D12" s="8" t="s">
        <v>76</v>
      </c>
      <c r="E12" s="8">
        <v>5.0572351630229972E-3</v>
      </c>
      <c r="F12" s="8">
        <v>4.5522510187568964E-3</v>
      </c>
      <c r="G12" s="8">
        <v>9.6609838416129527E-3</v>
      </c>
      <c r="H12" s="8">
        <v>5.149765983305824E-5</v>
      </c>
      <c r="I12" s="8" t="s">
        <v>76</v>
      </c>
      <c r="J12" s="8">
        <v>5.0572351630229981E-3</v>
      </c>
      <c r="K12" s="8">
        <v>4.5522510187568956E-3</v>
      </c>
      <c r="L12" s="8">
        <v>9.6609838416129527E-3</v>
      </c>
    </row>
    <row r="13" spans="1:12" s="9" customFormat="1">
      <c r="A13" s="6">
        <f t="shared" si="0"/>
        <v>7</v>
      </c>
      <c r="B13" s="7" t="s">
        <v>17</v>
      </c>
      <c r="C13" s="8">
        <v>4.4722517594639362E-3</v>
      </c>
      <c r="D13" s="8" t="s">
        <v>76</v>
      </c>
      <c r="E13" s="8">
        <v>9.3059628226385312E-3</v>
      </c>
      <c r="F13" s="8">
        <v>8.1171571419977918E-3</v>
      </c>
      <c r="G13" s="8">
        <v>2.1895371724100259E-2</v>
      </c>
      <c r="H13" s="8">
        <v>4.4722517594639353E-3</v>
      </c>
      <c r="I13" s="8" t="s">
        <v>76</v>
      </c>
      <c r="J13" s="8">
        <v>9.3059628226385312E-3</v>
      </c>
      <c r="K13" s="8">
        <v>8.1171571419977918E-3</v>
      </c>
      <c r="L13" s="8">
        <v>2.1895371724100256E-2</v>
      </c>
    </row>
    <row r="14" spans="1:12" s="9" customFormat="1">
      <c r="A14" s="6">
        <f t="shared" si="0"/>
        <v>8</v>
      </c>
      <c r="B14" s="7" t="s">
        <v>18</v>
      </c>
      <c r="C14" s="8" t="s">
        <v>76</v>
      </c>
      <c r="D14" s="8" t="s">
        <v>76</v>
      </c>
      <c r="E14" s="8">
        <v>8.4808407312009174E-3</v>
      </c>
      <c r="F14" s="8">
        <v>2.9414236972593578E-3</v>
      </c>
      <c r="G14" s="8">
        <v>1.1422264428460276E-2</v>
      </c>
      <c r="H14" s="8" t="s">
        <v>76</v>
      </c>
      <c r="I14" s="8" t="s">
        <v>76</v>
      </c>
      <c r="J14" s="8">
        <v>8.4808407312009174E-3</v>
      </c>
      <c r="K14" s="8">
        <v>2.9414236972593578E-3</v>
      </c>
      <c r="L14" s="8">
        <v>1.1422264428460276E-2</v>
      </c>
    </row>
    <row r="15" spans="1:12" s="9" customFormat="1">
      <c r="A15" s="6">
        <f t="shared" si="0"/>
        <v>9</v>
      </c>
      <c r="B15" s="7" t="s">
        <v>19</v>
      </c>
      <c r="C15" s="8">
        <v>8.4413528980579883E-3</v>
      </c>
      <c r="D15" s="8">
        <v>2.3000383314497135E-3</v>
      </c>
      <c r="E15" s="8">
        <v>9.0204282817847939E-3</v>
      </c>
      <c r="F15" s="8">
        <v>4.9629552906115303E-3</v>
      </c>
      <c r="G15" s="8">
        <v>2.4724774801904024E-2</v>
      </c>
      <c r="H15" s="8">
        <v>8.4413528980579865E-3</v>
      </c>
      <c r="I15" s="8">
        <v>2.3000383314497131E-3</v>
      </c>
      <c r="J15" s="8">
        <v>9.0204282817847939E-3</v>
      </c>
      <c r="K15" s="8">
        <v>4.9629552906115303E-3</v>
      </c>
      <c r="L15" s="8">
        <v>2.472477480190402E-2</v>
      </c>
    </row>
    <row r="16" spans="1:12" s="9" customFormat="1">
      <c r="A16" s="6">
        <f t="shared" si="0"/>
        <v>10</v>
      </c>
      <c r="B16" s="7" t="s">
        <v>20</v>
      </c>
      <c r="C16" s="8">
        <v>4.9326251366535038E-5</v>
      </c>
      <c r="D16" s="8">
        <v>4.3159848833456565E-5</v>
      </c>
      <c r="E16" s="8">
        <v>4.9754967893975823E-3</v>
      </c>
      <c r="F16" s="8">
        <v>7.0688488357820798E-3</v>
      </c>
      <c r="G16" s="8">
        <v>1.2136831725379653E-2</v>
      </c>
      <c r="H16" s="8">
        <v>4.9326251366535031E-5</v>
      </c>
      <c r="I16" s="8">
        <v>4.3159848833456565E-5</v>
      </c>
      <c r="J16" s="8">
        <v>4.9754967893975814E-3</v>
      </c>
      <c r="K16" s="8">
        <v>7.0688488357820807E-3</v>
      </c>
      <c r="L16" s="8">
        <v>1.2136831725379653E-2</v>
      </c>
    </row>
    <row r="17" spans="1:12" s="9" customFormat="1" ht="25.5">
      <c r="A17" s="6">
        <f t="shared" si="0"/>
        <v>11</v>
      </c>
      <c r="B17" s="7" t="s">
        <v>21</v>
      </c>
      <c r="C17" s="8">
        <v>3.122896302732631E-2</v>
      </c>
      <c r="D17" s="8">
        <v>7.2799822846402887E-3</v>
      </c>
      <c r="E17" s="8">
        <v>0.10485922787417105</v>
      </c>
      <c r="F17" s="8">
        <v>2.1081076861606703E-2</v>
      </c>
      <c r="G17" s="8">
        <v>0.16444925004774436</v>
      </c>
      <c r="H17" s="8">
        <v>3.122896302732631E-2</v>
      </c>
      <c r="I17" s="8">
        <v>7.2799822846402887E-3</v>
      </c>
      <c r="J17" s="8">
        <v>0.10485922787417105</v>
      </c>
      <c r="K17" s="8">
        <v>2.1081076861606707E-2</v>
      </c>
      <c r="L17" s="8">
        <v>0.16444925004774436</v>
      </c>
    </row>
    <row r="18" spans="1:12" s="9" customFormat="1">
      <c r="A18" s="6">
        <f t="shared" si="0"/>
        <v>12</v>
      </c>
      <c r="B18" s="7" t="s">
        <v>22</v>
      </c>
      <c r="C18" s="8" t="s">
        <v>76</v>
      </c>
      <c r="D18" s="8" t="s">
        <v>76</v>
      </c>
      <c r="E18" s="8" t="s">
        <v>76</v>
      </c>
      <c r="F18" s="8">
        <v>6.7646578634432153E-5</v>
      </c>
      <c r="G18" s="8">
        <v>6.7646578634432153E-5</v>
      </c>
      <c r="H18" s="8" t="s">
        <v>76</v>
      </c>
      <c r="I18" s="8" t="s">
        <v>76</v>
      </c>
      <c r="J18" s="8" t="s">
        <v>76</v>
      </c>
      <c r="K18" s="8">
        <v>6.764657863443214E-5</v>
      </c>
      <c r="L18" s="8">
        <v>6.764657863443214E-5</v>
      </c>
    </row>
    <row r="19" spans="1:12" s="9" customFormat="1">
      <c r="A19" s="6">
        <f t="shared" si="0"/>
        <v>13</v>
      </c>
      <c r="B19" s="7" t="s">
        <v>23</v>
      </c>
      <c r="C19" s="8" t="s">
        <v>76</v>
      </c>
      <c r="D19" s="8" t="s">
        <v>76</v>
      </c>
      <c r="E19" s="8">
        <v>3.4995601444233969E-3</v>
      </c>
      <c r="F19" s="8">
        <v>2.1463850957282099E-3</v>
      </c>
      <c r="G19" s="8">
        <v>5.6459452401516072E-3</v>
      </c>
      <c r="H19" s="8" t="s">
        <v>76</v>
      </c>
      <c r="I19" s="8" t="s">
        <v>76</v>
      </c>
      <c r="J19" s="8">
        <v>3.4995601444233969E-3</v>
      </c>
      <c r="K19" s="8">
        <v>2.1463850957282099E-3</v>
      </c>
      <c r="L19" s="8">
        <v>5.6459452401516072E-3</v>
      </c>
    </row>
    <row r="20" spans="1:12" s="9" customFormat="1">
      <c r="A20" s="6">
        <f t="shared" si="0"/>
        <v>14</v>
      </c>
      <c r="B20" s="7" t="s">
        <v>24</v>
      </c>
      <c r="C20" s="8" t="s">
        <v>76</v>
      </c>
      <c r="D20" s="8" t="s">
        <v>76</v>
      </c>
      <c r="E20" s="8">
        <v>9.5710169727459739E-3</v>
      </c>
      <c r="F20" s="8">
        <v>2.0944501728629916E-3</v>
      </c>
      <c r="G20" s="8">
        <v>1.1665467145608966E-2</v>
      </c>
      <c r="H20" s="8" t="s">
        <v>76</v>
      </c>
      <c r="I20" s="8" t="s">
        <v>76</v>
      </c>
      <c r="J20" s="8">
        <v>9.5710169727459757E-3</v>
      </c>
      <c r="K20" s="8">
        <v>2.0944501728629912E-3</v>
      </c>
      <c r="L20" s="8">
        <v>1.1665467145608966E-2</v>
      </c>
    </row>
    <row r="21" spans="1:12" s="9" customFormat="1">
      <c r="A21" s="6">
        <f t="shared" si="0"/>
        <v>15</v>
      </c>
      <c r="B21" s="7" t="s">
        <v>25</v>
      </c>
      <c r="C21" s="8" t="s">
        <v>76</v>
      </c>
      <c r="D21" s="8" t="s">
        <v>76</v>
      </c>
      <c r="E21" s="8">
        <v>7.0882325072418211E-4</v>
      </c>
      <c r="F21" s="8">
        <v>1.5544104525526767E-3</v>
      </c>
      <c r="G21" s="8">
        <v>2.263233703276859E-3</v>
      </c>
      <c r="H21" s="8" t="s">
        <v>76</v>
      </c>
      <c r="I21" s="8" t="s">
        <v>76</v>
      </c>
      <c r="J21" s="8">
        <v>7.0882325072418222E-4</v>
      </c>
      <c r="K21" s="8">
        <v>1.5544104525526765E-3</v>
      </c>
      <c r="L21" s="8">
        <v>2.263233703276859E-3</v>
      </c>
    </row>
    <row r="22" spans="1:12" s="9" customFormat="1">
      <c r="A22" s="6">
        <f t="shared" si="0"/>
        <v>16</v>
      </c>
      <c r="B22" s="7" t="s">
        <v>26</v>
      </c>
      <c r="C22" s="8" t="s">
        <v>76</v>
      </c>
      <c r="D22" s="8" t="s">
        <v>76</v>
      </c>
      <c r="E22" s="8">
        <v>3.185605287332317E-3</v>
      </c>
      <c r="F22" s="8">
        <v>1.5716574978325442E-3</v>
      </c>
      <c r="G22" s="8">
        <v>4.757262785164861E-3</v>
      </c>
      <c r="H22" s="8" t="s">
        <v>76</v>
      </c>
      <c r="I22" s="8" t="s">
        <v>76</v>
      </c>
      <c r="J22" s="8">
        <v>3.185605287332317E-3</v>
      </c>
      <c r="K22" s="8">
        <v>1.571657497832544E-3</v>
      </c>
      <c r="L22" s="8">
        <v>4.757262785164861E-3</v>
      </c>
    </row>
    <row r="23" spans="1:12" s="9" customFormat="1">
      <c r="A23" s="6">
        <f t="shared" si="0"/>
        <v>17</v>
      </c>
      <c r="B23" s="7" t="s">
        <v>27</v>
      </c>
      <c r="C23" s="8" t="s">
        <v>76</v>
      </c>
      <c r="D23" s="8" t="s">
        <v>76</v>
      </c>
      <c r="E23" s="8">
        <v>3.1052085161919385E-3</v>
      </c>
      <c r="F23" s="8">
        <v>2.9608520888019341E-3</v>
      </c>
      <c r="G23" s="8">
        <v>6.0660606049938726E-3</v>
      </c>
      <c r="H23" s="8" t="s">
        <v>76</v>
      </c>
      <c r="I23" s="8" t="s">
        <v>76</v>
      </c>
      <c r="J23" s="8">
        <v>3.1052085161919389E-3</v>
      </c>
      <c r="K23" s="8">
        <v>2.9608520888019341E-3</v>
      </c>
      <c r="L23" s="8">
        <v>6.0660606049938726E-3</v>
      </c>
    </row>
    <row r="24" spans="1:12" s="9" customFormat="1" ht="15.75" customHeight="1">
      <c r="A24" s="6">
        <f t="shared" si="0"/>
        <v>18</v>
      </c>
      <c r="B24" s="7" t="s">
        <v>28</v>
      </c>
      <c r="C24" s="8" t="s">
        <v>76</v>
      </c>
      <c r="D24" s="8" t="s">
        <v>76</v>
      </c>
      <c r="E24" s="8">
        <v>1.4075447316258434E-2</v>
      </c>
      <c r="F24" s="8">
        <v>1.060466702958813E-2</v>
      </c>
      <c r="G24" s="8">
        <v>2.4680114345846563E-2</v>
      </c>
      <c r="H24" s="8" t="s">
        <v>76</v>
      </c>
      <c r="I24" s="8" t="s">
        <v>76</v>
      </c>
      <c r="J24" s="8">
        <v>1.4075447316258434E-2</v>
      </c>
      <c r="K24" s="8">
        <v>1.060466702958813E-2</v>
      </c>
      <c r="L24" s="8">
        <v>2.4680114345846563E-2</v>
      </c>
    </row>
    <row r="25" spans="1:12" s="9" customFormat="1">
      <c r="A25" s="6">
        <f t="shared" si="0"/>
        <v>19</v>
      </c>
      <c r="B25" s="7" t="s">
        <v>29</v>
      </c>
      <c r="C25" s="8">
        <v>1.1546874454829768E-3</v>
      </c>
      <c r="D25" s="8">
        <v>3.9398392977259625E-5</v>
      </c>
      <c r="E25" s="8">
        <v>3.3478596856523369E-3</v>
      </c>
      <c r="F25" s="8">
        <v>3.6143516281616555E-3</v>
      </c>
      <c r="G25" s="8">
        <v>8.1562971522742278E-3</v>
      </c>
      <c r="H25" s="8">
        <v>1.1546874454829768E-3</v>
      </c>
      <c r="I25" s="8">
        <v>3.9398392977259632E-5</v>
      </c>
      <c r="J25" s="8">
        <v>3.3478596856523369E-3</v>
      </c>
      <c r="K25" s="8">
        <v>3.6143516281616551E-3</v>
      </c>
      <c r="L25" s="8">
        <v>8.1562971522742278E-3</v>
      </c>
    </row>
    <row r="26" spans="1:12" s="9" customFormat="1">
      <c r="A26" s="6">
        <f t="shared" si="0"/>
        <v>20</v>
      </c>
      <c r="B26" s="7" t="s">
        <v>30</v>
      </c>
      <c r="C26" s="8">
        <v>6.1619305247950134E-5</v>
      </c>
      <c r="D26" s="8" t="s">
        <v>76</v>
      </c>
      <c r="E26" s="8">
        <v>2.596471860086207E-2</v>
      </c>
      <c r="F26" s="8">
        <v>1.5787312211573552E-2</v>
      </c>
      <c r="G26" s="8">
        <v>4.1813650117683572E-2</v>
      </c>
      <c r="H26" s="8">
        <v>6.1619305247950134E-5</v>
      </c>
      <c r="I26" s="8" t="s">
        <v>76</v>
      </c>
      <c r="J26" s="8">
        <v>2.596471860086207E-2</v>
      </c>
      <c r="K26" s="8">
        <v>1.5787312211573552E-2</v>
      </c>
      <c r="L26" s="8">
        <v>4.1813650117683565E-2</v>
      </c>
    </row>
    <row r="27" spans="1:12" s="9" customFormat="1">
      <c r="A27" s="6">
        <f t="shared" si="0"/>
        <v>21</v>
      </c>
      <c r="B27" s="7" t="s">
        <v>31</v>
      </c>
      <c r="C27" s="8" t="s">
        <v>76</v>
      </c>
      <c r="D27" s="8">
        <v>1.9504962262184981E-3</v>
      </c>
      <c r="E27" s="8">
        <v>2.1172176639238822E-3</v>
      </c>
      <c r="F27" s="8">
        <v>1.6244371333735269E-3</v>
      </c>
      <c r="G27" s="8">
        <v>5.6921510235159074E-3</v>
      </c>
      <c r="H27" s="8" t="s">
        <v>76</v>
      </c>
      <c r="I27" s="8">
        <v>1.9504962262184981E-3</v>
      </c>
      <c r="J27" s="8">
        <v>2.1172176639238822E-3</v>
      </c>
      <c r="K27" s="8">
        <v>1.6244371333735267E-3</v>
      </c>
      <c r="L27" s="8">
        <v>5.6921510235159074E-3</v>
      </c>
    </row>
    <row r="28" spans="1:12" s="9" customFormat="1">
      <c r="A28" s="6">
        <f t="shared" si="0"/>
        <v>22</v>
      </c>
      <c r="B28" s="7" t="s">
        <v>32</v>
      </c>
      <c r="C28" s="8">
        <v>2.3758289340581305E-4</v>
      </c>
      <c r="D28" s="8" t="s">
        <v>76</v>
      </c>
      <c r="E28" s="8">
        <v>1.2420903629341052E-2</v>
      </c>
      <c r="F28" s="8">
        <v>3.8991291156522221E-3</v>
      </c>
      <c r="G28" s="8">
        <v>1.6557615638399088E-2</v>
      </c>
      <c r="H28" s="8">
        <v>2.3758289340581308E-4</v>
      </c>
      <c r="I28" s="8" t="s">
        <v>76</v>
      </c>
      <c r="J28" s="8">
        <v>1.2420903629341052E-2</v>
      </c>
      <c r="K28" s="8">
        <v>3.8991291156522216E-3</v>
      </c>
      <c r="L28" s="8">
        <v>1.6557615638399085E-2</v>
      </c>
    </row>
    <row r="29" spans="1:12" s="9" customFormat="1">
      <c r="A29" s="6">
        <f t="shared" si="0"/>
        <v>23</v>
      </c>
      <c r="B29" s="7" t="s">
        <v>33</v>
      </c>
      <c r="C29" s="8">
        <v>4.6021238489136317E-3</v>
      </c>
      <c r="D29" s="8">
        <v>7.4185648524465409E-6</v>
      </c>
      <c r="E29" s="8">
        <v>2.4346557185779662E-3</v>
      </c>
      <c r="F29" s="8">
        <v>2.4704367537437179E-3</v>
      </c>
      <c r="G29" s="8">
        <v>9.5146348860877632E-3</v>
      </c>
      <c r="H29" s="8">
        <v>4.6021238489136309E-3</v>
      </c>
      <c r="I29" s="8">
        <v>7.4185648524465409E-6</v>
      </c>
      <c r="J29" s="8">
        <v>2.4346557185779666E-3</v>
      </c>
      <c r="K29" s="8">
        <v>2.4704367537437179E-3</v>
      </c>
      <c r="L29" s="8">
        <v>9.5146348860877632E-3</v>
      </c>
    </row>
    <row r="30" spans="1:12" s="9" customFormat="1">
      <c r="A30" s="6">
        <f t="shared" si="0"/>
        <v>24</v>
      </c>
      <c r="B30" s="7" t="s">
        <v>34</v>
      </c>
      <c r="C30" s="8" t="s">
        <v>76</v>
      </c>
      <c r="D30" s="8" t="s">
        <v>76</v>
      </c>
      <c r="E30" s="8">
        <v>1.7148213896802935E-3</v>
      </c>
      <c r="F30" s="8">
        <v>1.9777705078494953E-3</v>
      </c>
      <c r="G30" s="8">
        <v>3.692591897529789E-3</v>
      </c>
      <c r="H30" s="8" t="s">
        <v>76</v>
      </c>
      <c r="I30" s="8" t="s">
        <v>76</v>
      </c>
      <c r="J30" s="8">
        <v>1.7148213896802935E-3</v>
      </c>
      <c r="K30" s="8">
        <v>1.9777705078494953E-3</v>
      </c>
      <c r="L30" s="8">
        <v>3.6925918975297886E-3</v>
      </c>
    </row>
    <row r="31" spans="1:12" s="9" customFormat="1">
      <c r="A31" s="6">
        <f t="shared" si="0"/>
        <v>25</v>
      </c>
      <c r="B31" s="7" t="s">
        <v>35</v>
      </c>
      <c r="C31" s="8">
        <v>1.5825791358403656E-3</v>
      </c>
      <c r="D31" s="8" t="s">
        <v>76</v>
      </c>
      <c r="E31" s="8">
        <v>9.1046312288642038E-3</v>
      </c>
      <c r="F31" s="8">
        <v>4.5588944355068771E-3</v>
      </c>
      <c r="G31" s="8">
        <v>1.5246104800211446E-2</v>
      </c>
      <c r="H31" s="8">
        <v>1.5825791358403654E-3</v>
      </c>
      <c r="I31" s="8" t="s">
        <v>76</v>
      </c>
      <c r="J31" s="8">
        <v>9.1046312288642038E-3</v>
      </c>
      <c r="K31" s="8">
        <v>4.5588944355068771E-3</v>
      </c>
      <c r="L31" s="8">
        <v>1.5246104800211447E-2</v>
      </c>
    </row>
    <row r="32" spans="1:12" s="9" customFormat="1" ht="14.25" customHeight="1">
      <c r="A32" s="6">
        <f t="shared" si="0"/>
        <v>26</v>
      </c>
      <c r="B32" s="7" t="s">
        <v>36</v>
      </c>
      <c r="C32" s="8">
        <v>2.4771944551498317E-3</v>
      </c>
      <c r="D32" s="8" t="s">
        <v>76</v>
      </c>
      <c r="E32" s="8">
        <v>1.2180682251048E-2</v>
      </c>
      <c r="F32" s="8">
        <v>4.6090604306510833E-3</v>
      </c>
      <c r="G32" s="8">
        <v>1.9266937136848915E-2</v>
      </c>
      <c r="H32" s="8">
        <v>2.4771944551498317E-3</v>
      </c>
      <c r="I32" s="8" t="s">
        <v>76</v>
      </c>
      <c r="J32" s="8">
        <v>1.2180682251047998E-2</v>
      </c>
      <c r="K32" s="8">
        <v>4.6090604306510833E-3</v>
      </c>
      <c r="L32" s="8">
        <v>1.9266937136848912E-2</v>
      </c>
    </row>
    <row r="33" spans="1:12" s="9" customFormat="1">
      <c r="A33" s="6">
        <f t="shared" si="0"/>
        <v>27</v>
      </c>
      <c r="B33" s="7" t="s">
        <v>37</v>
      </c>
      <c r="C33" s="8">
        <v>2.1844021350356907E-3</v>
      </c>
      <c r="D33" s="8" t="s">
        <v>76</v>
      </c>
      <c r="E33" s="8">
        <v>3.3970617145665533E-3</v>
      </c>
      <c r="F33" s="8">
        <v>2.8607436989276937E-3</v>
      </c>
      <c r="G33" s="8">
        <v>8.4422075485299387E-3</v>
      </c>
      <c r="H33" s="8">
        <v>2.1844021350356903E-3</v>
      </c>
      <c r="I33" s="8" t="s">
        <v>76</v>
      </c>
      <c r="J33" s="8">
        <v>3.3970617145665538E-3</v>
      </c>
      <c r="K33" s="8">
        <v>2.8607436989276942E-3</v>
      </c>
      <c r="L33" s="8">
        <v>8.4422075485299369E-3</v>
      </c>
    </row>
    <row r="34" spans="1:12" s="9" customFormat="1">
      <c r="A34" s="6">
        <f t="shared" si="0"/>
        <v>28</v>
      </c>
      <c r="B34" s="7" t="s">
        <v>38</v>
      </c>
      <c r="C34" s="8">
        <v>1.4358227306715723E-3</v>
      </c>
      <c r="D34" s="8" t="s">
        <v>76</v>
      </c>
      <c r="E34" s="8">
        <v>5.929470565322806E-3</v>
      </c>
      <c r="F34" s="8">
        <v>2.930382805697311E-3</v>
      </c>
      <c r="G34" s="8">
        <v>1.0295676101691688E-2</v>
      </c>
      <c r="H34" s="8">
        <v>1.4358227306715721E-3</v>
      </c>
      <c r="I34" s="8" t="s">
        <v>76</v>
      </c>
      <c r="J34" s="8">
        <v>5.9294705653228051E-3</v>
      </c>
      <c r="K34" s="8">
        <v>2.930382805697311E-3</v>
      </c>
      <c r="L34" s="8">
        <v>1.0295676101691688E-2</v>
      </c>
    </row>
    <row r="35" spans="1:12" s="9" customFormat="1">
      <c r="A35" s="6">
        <f t="shared" si="0"/>
        <v>29</v>
      </c>
      <c r="B35" s="7" t="s">
        <v>39</v>
      </c>
      <c r="C35" s="8">
        <v>3.6675436822443347E-5</v>
      </c>
      <c r="D35" s="8" t="s">
        <v>76</v>
      </c>
      <c r="E35" s="8">
        <v>1.5617574652725881E-2</v>
      </c>
      <c r="F35" s="8">
        <v>8.1743392212489333E-3</v>
      </c>
      <c r="G35" s="8">
        <v>2.3828589310797257E-2</v>
      </c>
      <c r="H35" s="8">
        <v>3.667543682244334E-5</v>
      </c>
      <c r="I35" s="8" t="s">
        <v>76</v>
      </c>
      <c r="J35" s="8">
        <v>1.5617574652725879E-2</v>
      </c>
      <c r="K35" s="8">
        <v>8.1743392212489316E-3</v>
      </c>
      <c r="L35" s="8">
        <v>2.3828589310797257E-2</v>
      </c>
    </row>
    <row r="36" spans="1:12" s="9" customFormat="1">
      <c r="A36" s="6">
        <f t="shared" si="0"/>
        <v>30</v>
      </c>
      <c r="B36" s="7" t="s">
        <v>40</v>
      </c>
      <c r="C36" s="8" t="s">
        <v>76</v>
      </c>
      <c r="D36" s="8" t="s">
        <v>76</v>
      </c>
      <c r="E36" s="8">
        <v>3.5903518503737674E-3</v>
      </c>
      <c r="F36" s="8">
        <v>2.8859707945444865E-3</v>
      </c>
      <c r="G36" s="8">
        <v>6.4763226449182539E-3</v>
      </c>
      <c r="H36" s="8" t="s">
        <v>76</v>
      </c>
      <c r="I36" s="8" t="s">
        <v>76</v>
      </c>
      <c r="J36" s="8">
        <v>3.5903518503737674E-3</v>
      </c>
      <c r="K36" s="8">
        <v>2.885970794544486E-3</v>
      </c>
      <c r="L36" s="8">
        <v>6.4763226449182539E-3</v>
      </c>
    </row>
    <row r="37" spans="1:12" s="9" customFormat="1">
      <c r="A37" s="6">
        <f t="shared" si="0"/>
        <v>31</v>
      </c>
      <c r="B37" s="7" t="s">
        <v>41</v>
      </c>
      <c r="C37" s="8">
        <v>2.6537443732826366E-3</v>
      </c>
      <c r="D37" s="8">
        <v>4.0875149490419115E-4</v>
      </c>
      <c r="E37" s="8">
        <v>2.3450148094258719E-2</v>
      </c>
      <c r="F37" s="8">
        <v>8.824380407536114E-3</v>
      </c>
      <c r="G37" s="8">
        <v>3.5337024369981665E-2</v>
      </c>
      <c r="H37" s="8">
        <v>2.653744373282637E-3</v>
      </c>
      <c r="I37" s="8">
        <v>4.0875149490419109E-4</v>
      </c>
      <c r="J37" s="8">
        <v>2.3450148094258719E-2</v>
      </c>
      <c r="K37" s="8">
        <v>8.824380407536114E-3</v>
      </c>
      <c r="L37" s="8">
        <v>3.5337024369981658E-2</v>
      </c>
    </row>
    <row r="38" spans="1:12" s="9" customFormat="1">
      <c r="A38" s="6">
        <f t="shared" si="0"/>
        <v>32</v>
      </c>
      <c r="B38" s="7" t="s">
        <v>42</v>
      </c>
      <c r="C38" s="8" t="s">
        <v>76</v>
      </c>
      <c r="D38" s="8" t="s">
        <v>76</v>
      </c>
      <c r="E38" s="8">
        <v>1.919142479253369E-3</v>
      </c>
      <c r="F38" s="8">
        <v>4.2995378306587187E-4</v>
      </c>
      <c r="G38" s="8">
        <v>2.3490962623192407E-3</v>
      </c>
      <c r="H38" s="8" t="s">
        <v>76</v>
      </c>
      <c r="I38" s="8" t="s">
        <v>76</v>
      </c>
      <c r="J38" s="8">
        <v>1.9191424792533687E-3</v>
      </c>
      <c r="K38" s="8">
        <v>4.2995378306587181E-4</v>
      </c>
      <c r="L38" s="8">
        <v>2.3490962623192407E-3</v>
      </c>
    </row>
    <row r="39" spans="1:12" s="9" customFormat="1">
      <c r="A39" s="6">
        <f t="shared" si="0"/>
        <v>33</v>
      </c>
      <c r="B39" s="7" t="s">
        <v>43</v>
      </c>
      <c r="C39" s="8">
        <v>1.0283333358829347E-3</v>
      </c>
      <c r="D39" s="8" t="s">
        <v>76</v>
      </c>
      <c r="E39" s="8">
        <v>5.4112790899262268E-4</v>
      </c>
      <c r="F39" s="8">
        <v>5.4995764090340468E-4</v>
      </c>
      <c r="G39" s="8">
        <v>2.119418885778962E-3</v>
      </c>
      <c r="H39" s="8">
        <v>1.0283333358829347E-3</v>
      </c>
      <c r="I39" s="8" t="s">
        <v>76</v>
      </c>
      <c r="J39" s="8">
        <v>5.4112790899262268E-4</v>
      </c>
      <c r="K39" s="8">
        <v>5.4995764090340468E-4</v>
      </c>
      <c r="L39" s="8">
        <v>2.119418885778962E-3</v>
      </c>
    </row>
    <row r="40" spans="1:12" s="9" customFormat="1">
      <c r="A40" s="6">
        <f t="shared" si="0"/>
        <v>34</v>
      </c>
      <c r="B40" s="7" t="s">
        <v>44</v>
      </c>
      <c r="C40" s="8" t="s">
        <v>76</v>
      </c>
      <c r="D40" s="8" t="s">
        <v>76</v>
      </c>
      <c r="E40" s="8">
        <v>1.0964072397533415E-3</v>
      </c>
      <c r="F40" s="8">
        <v>2.4916042596187499E-4</v>
      </c>
      <c r="G40" s="8">
        <v>1.3455676657152167E-3</v>
      </c>
      <c r="H40" s="8" t="s">
        <v>76</v>
      </c>
      <c r="I40" s="8" t="s">
        <v>76</v>
      </c>
      <c r="J40" s="8">
        <v>1.0964072397533415E-3</v>
      </c>
      <c r="K40" s="8">
        <v>2.4916042596187499E-4</v>
      </c>
      <c r="L40" s="8">
        <v>1.3455676657152164E-3</v>
      </c>
    </row>
    <row r="41" spans="1:12" s="9" customFormat="1">
      <c r="A41" s="6">
        <f t="shared" si="0"/>
        <v>35</v>
      </c>
      <c r="B41" s="7" t="s">
        <v>45</v>
      </c>
      <c r="C41" s="8" t="s">
        <v>76</v>
      </c>
      <c r="D41" s="8">
        <v>8.8191978468253965E-4</v>
      </c>
      <c r="E41" s="8">
        <v>3.5518478590531991E-3</v>
      </c>
      <c r="F41" s="8">
        <v>4.3038856164898578E-3</v>
      </c>
      <c r="G41" s="8">
        <v>8.7376532602255978E-3</v>
      </c>
      <c r="H41" s="8" t="s">
        <v>76</v>
      </c>
      <c r="I41" s="8">
        <v>8.8191978468253954E-4</v>
      </c>
      <c r="J41" s="8">
        <v>3.5518478590531991E-3</v>
      </c>
      <c r="K41" s="8">
        <v>4.3038856164898578E-3</v>
      </c>
      <c r="L41" s="8">
        <v>8.737653260225596E-3</v>
      </c>
    </row>
    <row r="42" spans="1:12" s="9" customFormat="1">
      <c r="A42" s="6">
        <f t="shared" si="0"/>
        <v>36</v>
      </c>
      <c r="B42" s="7" t="s">
        <v>46</v>
      </c>
      <c r="C42" s="8" t="s">
        <v>76</v>
      </c>
      <c r="D42" s="8" t="s">
        <v>76</v>
      </c>
      <c r="E42" s="8">
        <v>2.3187213882783797E-3</v>
      </c>
      <c r="F42" s="8">
        <v>2.9680172398516514E-3</v>
      </c>
      <c r="G42" s="8">
        <v>5.2867386281300307E-3</v>
      </c>
      <c r="H42" s="8" t="s">
        <v>76</v>
      </c>
      <c r="I42" s="8" t="s">
        <v>76</v>
      </c>
      <c r="J42" s="8">
        <v>2.3187213882783797E-3</v>
      </c>
      <c r="K42" s="8">
        <v>2.9680172398516514E-3</v>
      </c>
      <c r="L42" s="8">
        <v>5.2867386281300315E-3</v>
      </c>
    </row>
    <row r="43" spans="1:12" s="9" customFormat="1">
      <c r="A43" s="6">
        <f t="shared" si="0"/>
        <v>37</v>
      </c>
      <c r="B43" s="7" t="s">
        <v>47</v>
      </c>
      <c r="C43" s="8">
        <v>7.3357830102216523E-4</v>
      </c>
      <c r="D43" s="8" t="s">
        <v>76</v>
      </c>
      <c r="E43" s="8">
        <v>5.6278236688074188E-3</v>
      </c>
      <c r="F43" s="8">
        <v>1.5969243446340784E-3</v>
      </c>
      <c r="G43" s="8">
        <v>7.9583263144636634E-3</v>
      </c>
      <c r="H43" s="8">
        <v>7.3357830102216523E-4</v>
      </c>
      <c r="I43" s="8" t="s">
        <v>76</v>
      </c>
      <c r="J43" s="8">
        <v>5.6278236688074188E-3</v>
      </c>
      <c r="K43" s="8">
        <v>1.5969243446340782E-3</v>
      </c>
      <c r="L43" s="8">
        <v>7.9583263144636616E-3</v>
      </c>
    </row>
    <row r="44" spans="1:12" s="12" customFormat="1" ht="16.5" customHeight="1">
      <c r="A44" s="6">
        <f t="shared" si="0"/>
        <v>38</v>
      </c>
      <c r="B44" s="10" t="s">
        <v>48</v>
      </c>
      <c r="C44" s="11" t="s">
        <v>76</v>
      </c>
      <c r="D44" s="11" t="s">
        <v>76</v>
      </c>
      <c r="E44" s="11">
        <v>2.6625393229067697E-3</v>
      </c>
      <c r="F44" s="11">
        <v>2.9001470608030464E-4</v>
      </c>
      <c r="G44" s="11">
        <v>2.9525540289870741E-3</v>
      </c>
      <c r="H44" s="11" t="s">
        <v>76</v>
      </c>
      <c r="I44" s="11" t="s">
        <v>76</v>
      </c>
      <c r="J44" s="11">
        <v>2.6625393229067697E-3</v>
      </c>
      <c r="K44" s="11">
        <v>2.9001470608030464E-4</v>
      </c>
      <c r="L44" s="8">
        <v>2.9525540289870741E-3</v>
      </c>
    </row>
    <row r="45" spans="1:12" s="9" customFormat="1">
      <c r="A45" s="6">
        <f t="shared" si="0"/>
        <v>39</v>
      </c>
      <c r="B45" s="7" t="s">
        <v>49</v>
      </c>
      <c r="C45" s="8">
        <v>7.4358566178092428E-4</v>
      </c>
      <c r="D45" s="8" t="s">
        <v>76</v>
      </c>
      <c r="E45" s="8">
        <v>1.8546864300842791E-2</v>
      </c>
      <c r="F45" s="8">
        <v>1.3189577257592172E-2</v>
      </c>
      <c r="G45" s="8">
        <v>3.2480027220215889E-2</v>
      </c>
      <c r="H45" s="8">
        <v>7.4358566178092417E-4</v>
      </c>
      <c r="I45" s="8" t="s">
        <v>76</v>
      </c>
      <c r="J45" s="8">
        <v>1.8546864300842791E-2</v>
      </c>
      <c r="K45" s="8">
        <v>1.3189577257592172E-2</v>
      </c>
      <c r="L45" s="8">
        <v>3.2480027220215889E-2</v>
      </c>
    </row>
    <row r="46" spans="1:12" s="9" customFormat="1">
      <c r="A46" s="6">
        <f t="shared" si="0"/>
        <v>40</v>
      </c>
      <c r="B46" s="7" t="s">
        <v>77</v>
      </c>
      <c r="C46" s="8" t="s">
        <v>76</v>
      </c>
      <c r="D46" s="8" t="s">
        <v>76</v>
      </c>
      <c r="E46" s="8">
        <v>9.3576773331345933E-4</v>
      </c>
      <c r="F46" s="8" t="s">
        <v>76</v>
      </c>
      <c r="G46" s="8">
        <v>9.3576773331345933E-4</v>
      </c>
      <c r="H46" s="8" t="s">
        <v>76</v>
      </c>
      <c r="I46" s="8" t="s">
        <v>76</v>
      </c>
      <c r="J46" s="8">
        <v>9.3576773331345944E-4</v>
      </c>
      <c r="K46" s="8" t="s">
        <v>76</v>
      </c>
      <c r="L46" s="8">
        <v>9.3576773331345944E-4</v>
      </c>
    </row>
    <row r="47" spans="1:12" s="9" customFormat="1">
      <c r="A47" s="6">
        <f t="shared" si="0"/>
        <v>41</v>
      </c>
      <c r="B47" s="7" t="s">
        <v>50</v>
      </c>
      <c r="C47" s="8">
        <v>3.6143317525692844E-3</v>
      </c>
      <c r="D47" s="8" t="s">
        <v>76</v>
      </c>
      <c r="E47" s="8">
        <v>4.2563094110315829E-2</v>
      </c>
      <c r="F47" s="8">
        <v>1.5750080258164722E-2</v>
      </c>
      <c r="G47" s="8">
        <v>6.1927506121049837E-2</v>
      </c>
      <c r="H47" s="8">
        <v>3.6143317525692844E-3</v>
      </c>
      <c r="I47" s="8" t="s">
        <v>76</v>
      </c>
      <c r="J47" s="8">
        <v>4.2563094110315822E-2</v>
      </c>
      <c r="K47" s="8">
        <v>1.5750080258164722E-2</v>
      </c>
      <c r="L47" s="8">
        <v>6.192750612104983E-2</v>
      </c>
    </row>
    <row r="48" spans="1:12" s="9" customFormat="1">
      <c r="A48" s="6">
        <f t="shared" si="0"/>
        <v>42</v>
      </c>
      <c r="B48" s="7" t="s">
        <v>51</v>
      </c>
      <c r="C48" s="8" t="s">
        <v>76</v>
      </c>
      <c r="D48" s="8" t="s">
        <v>76</v>
      </c>
      <c r="E48" s="8">
        <v>3.493349021807484E-3</v>
      </c>
      <c r="F48" s="8">
        <v>2.5139891455265005E-3</v>
      </c>
      <c r="G48" s="8">
        <v>6.0073381673339844E-3</v>
      </c>
      <c r="H48" s="8" t="s">
        <v>76</v>
      </c>
      <c r="I48" s="8" t="s">
        <v>76</v>
      </c>
      <c r="J48" s="8">
        <v>3.493349021807484E-3</v>
      </c>
      <c r="K48" s="8">
        <v>2.5139891455265005E-3</v>
      </c>
      <c r="L48" s="8">
        <v>6.0073381673339844E-3</v>
      </c>
    </row>
    <row r="49" spans="1:12" s="9" customFormat="1">
      <c r="A49" s="6">
        <f t="shared" si="0"/>
        <v>43</v>
      </c>
      <c r="B49" s="7" t="s">
        <v>52</v>
      </c>
      <c r="C49" s="8">
        <v>1.5950212566645627E-3</v>
      </c>
      <c r="D49" s="8" t="s">
        <v>76</v>
      </c>
      <c r="E49" s="8">
        <v>1.0920569694731562E-2</v>
      </c>
      <c r="F49" s="8">
        <v>1.2815170786304935E-2</v>
      </c>
      <c r="G49" s="8">
        <v>2.5330761737701057E-2</v>
      </c>
      <c r="H49" s="8">
        <v>1.5950212566645625E-3</v>
      </c>
      <c r="I49" s="8" t="s">
        <v>76</v>
      </c>
      <c r="J49" s="8">
        <v>1.0920569694731562E-2</v>
      </c>
      <c r="K49" s="8">
        <v>1.2815170786304933E-2</v>
      </c>
      <c r="L49" s="8">
        <v>2.5330761737701057E-2</v>
      </c>
    </row>
    <row r="50" spans="1:12" s="9" customFormat="1">
      <c r="A50" s="6">
        <f t="shared" si="0"/>
        <v>44</v>
      </c>
      <c r="B50" s="7" t="s">
        <v>53</v>
      </c>
      <c r="C50" s="8">
        <v>5.7689403746409634E-3</v>
      </c>
      <c r="D50" s="8">
        <v>7.9683734264071637E-4</v>
      </c>
      <c r="E50" s="8">
        <v>2.0374052351992088E-2</v>
      </c>
      <c r="F50" s="8">
        <v>5.37889181215781E-3</v>
      </c>
      <c r="G50" s="8">
        <v>3.2318721881431582E-2</v>
      </c>
      <c r="H50" s="8">
        <v>5.7689403746409634E-3</v>
      </c>
      <c r="I50" s="8">
        <v>7.9683734264071626E-4</v>
      </c>
      <c r="J50" s="8">
        <v>2.0374052351992092E-2</v>
      </c>
      <c r="K50" s="8">
        <v>5.3788918121578091E-3</v>
      </c>
      <c r="L50" s="8">
        <v>3.2318721881431582E-2</v>
      </c>
    </row>
    <row r="51" spans="1:12" s="9" customFormat="1">
      <c r="A51" s="6">
        <f t="shared" si="0"/>
        <v>45</v>
      </c>
      <c r="B51" s="7" t="s">
        <v>54</v>
      </c>
      <c r="C51" s="8">
        <v>5.5687434704848539E-4</v>
      </c>
      <c r="D51" s="8">
        <v>4.2757368087945402E-5</v>
      </c>
      <c r="E51" s="8">
        <v>1.6678936254231193E-2</v>
      </c>
      <c r="F51" s="8">
        <v>1.4260817028505835E-2</v>
      </c>
      <c r="G51" s="8">
        <v>3.1539384997873461E-2</v>
      </c>
      <c r="H51" s="8">
        <v>5.5687434704848539E-4</v>
      </c>
      <c r="I51" s="8">
        <v>4.2757368087945402E-5</v>
      </c>
      <c r="J51" s="8">
        <v>1.6678936254231193E-2</v>
      </c>
      <c r="K51" s="8">
        <v>1.4260817028505835E-2</v>
      </c>
      <c r="L51" s="8">
        <v>3.1539384997873454E-2</v>
      </c>
    </row>
    <row r="52" spans="1:12" s="9" customFormat="1" ht="14.25" customHeight="1">
      <c r="A52" s="6">
        <f t="shared" si="0"/>
        <v>46</v>
      </c>
      <c r="B52" s="7" t="s">
        <v>55</v>
      </c>
      <c r="C52" s="8">
        <v>6.495840476626499E-5</v>
      </c>
      <c r="D52" s="8" t="s">
        <v>76</v>
      </c>
      <c r="E52" s="8">
        <v>4.0545363724004595E-3</v>
      </c>
      <c r="F52" s="8">
        <v>3.481214972665036E-3</v>
      </c>
      <c r="G52" s="8">
        <v>7.6007097498317607E-3</v>
      </c>
      <c r="H52" s="8">
        <v>6.4958404766264977E-5</v>
      </c>
      <c r="I52" s="8" t="s">
        <v>76</v>
      </c>
      <c r="J52" s="8">
        <v>4.0545363724004595E-3</v>
      </c>
      <c r="K52" s="8">
        <v>3.4812149726650356E-3</v>
      </c>
      <c r="L52" s="8">
        <v>7.6007097498317607E-3</v>
      </c>
    </row>
    <row r="53" spans="1:12" s="9" customFormat="1">
      <c r="A53" s="6">
        <f t="shared" si="0"/>
        <v>47</v>
      </c>
      <c r="B53" s="7" t="s">
        <v>56</v>
      </c>
      <c r="C53" s="8">
        <v>9.4905953571151332E-6</v>
      </c>
      <c r="D53" s="8" t="s">
        <v>76</v>
      </c>
      <c r="E53" s="8">
        <v>1.3976029603219083E-2</v>
      </c>
      <c r="F53" s="8">
        <v>4.8326608448239529E-3</v>
      </c>
      <c r="G53" s="8">
        <v>1.8818181043400151E-2</v>
      </c>
      <c r="H53" s="8">
        <v>9.4905953571151332E-6</v>
      </c>
      <c r="I53" s="8" t="s">
        <v>76</v>
      </c>
      <c r="J53" s="8">
        <v>1.3976029603219083E-2</v>
      </c>
      <c r="K53" s="8">
        <v>4.8326608448239529E-3</v>
      </c>
      <c r="L53" s="8">
        <v>1.8818181043400151E-2</v>
      </c>
    </row>
    <row r="54" spans="1:12" s="9" customFormat="1">
      <c r="A54" s="6">
        <f t="shared" si="0"/>
        <v>48</v>
      </c>
      <c r="B54" s="7" t="s">
        <v>57</v>
      </c>
      <c r="C54" s="8">
        <v>1.6443624147253759E-3</v>
      </c>
      <c r="D54" s="8" t="s">
        <v>76</v>
      </c>
      <c r="E54" s="8">
        <v>6.7663621954890223E-3</v>
      </c>
      <c r="F54" s="8">
        <v>2.3612949071368941E-3</v>
      </c>
      <c r="G54" s="8">
        <v>1.0772019517351293E-2</v>
      </c>
      <c r="H54" s="8">
        <v>1.6443624147253759E-3</v>
      </c>
      <c r="I54" s="8" t="s">
        <v>76</v>
      </c>
      <c r="J54" s="8">
        <v>6.7663621954890223E-3</v>
      </c>
      <c r="K54" s="8">
        <v>2.3612949071368941E-3</v>
      </c>
      <c r="L54" s="8">
        <v>1.0772019517351293E-2</v>
      </c>
    </row>
    <row r="55" spans="1:12" s="9" customFormat="1">
      <c r="A55" s="6">
        <f t="shared" si="0"/>
        <v>49</v>
      </c>
      <c r="B55" s="7" t="s">
        <v>58</v>
      </c>
      <c r="C55" s="8" t="s">
        <v>76</v>
      </c>
      <c r="D55" s="8" t="s">
        <v>76</v>
      </c>
      <c r="E55" s="8">
        <v>1.1787220055575139E-4</v>
      </c>
      <c r="F55" s="8">
        <v>1.0004001783648412E-2</v>
      </c>
      <c r="G55" s="8">
        <v>1.0121873984204164E-2</v>
      </c>
      <c r="H55" s="8" t="s">
        <v>76</v>
      </c>
      <c r="I55" s="8" t="s">
        <v>76</v>
      </c>
      <c r="J55" s="8">
        <v>1.1787220055575139E-4</v>
      </c>
      <c r="K55" s="8">
        <v>1.0004001783648412E-2</v>
      </c>
      <c r="L55" s="8">
        <v>1.0121873984204163E-2</v>
      </c>
    </row>
    <row r="56" spans="1:12" s="9" customFormat="1">
      <c r="A56" s="6">
        <f t="shared" si="0"/>
        <v>50</v>
      </c>
      <c r="B56" s="7" t="s">
        <v>59</v>
      </c>
      <c r="C56" s="8" t="s">
        <v>76</v>
      </c>
      <c r="D56" s="8" t="s">
        <v>76</v>
      </c>
      <c r="E56" s="8">
        <v>5.4141113618390833E-4</v>
      </c>
      <c r="F56" s="8">
        <v>9.3278142555972834E-4</v>
      </c>
      <c r="G56" s="8">
        <v>1.4741925617436367E-3</v>
      </c>
      <c r="H56" s="8" t="s">
        <v>76</v>
      </c>
      <c r="I56" s="8" t="s">
        <v>76</v>
      </c>
      <c r="J56" s="8">
        <v>5.4141113618390822E-4</v>
      </c>
      <c r="K56" s="8">
        <v>9.3278142555972823E-4</v>
      </c>
      <c r="L56" s="8">
        <v>1.4741925617436365E-3</v>
      </c>
    </row>
    <row r="57" spans="1:12" s="9" customFormat="1">
      <c r="A57" s="6">
        <f t="shared" si="0"/>
        <v>51</v>
      </c>
      <c r="B57" s="7" t="s">
        <v>60</v>
      </c>
      <c r="C57" s="8">
        <v>5.9875222017401749E-6</v>
      </c>
      <c r="D57" s="8" t="s">
        <v>76</v>
      </c>
      <c r="E57" s="8">
        <v>2.100734835170677E-2</v>
      </c>
      <c r="F57" s="8">
        <v>3.6028138467903352E-3</v>
      </c>
      <c r="G57" s="8">
        <v>2.4616149720698845E-2</v>
      </c>
      <c r="H57" s="8">
        <v>5.9875222017401749E-6</v>
      </c>
      <c r="I57" s="8" t="s">
        <v>76</v>
      </c>
      <c r="J57" s="8">
        <v>2.1007348351706766E-2</v>
      </c>
      <c r="K57" s="8">
        <v>3.6028138467903347E-3</v>
      </c>
      <c r="L57" s="8">
        <v>2.4616149720698841E-2</v>
      </c>
    </row>
    <row r="58" spans="1:12" s="9" customFormat="1">
      <c r="A58" s="6">
        <f t="shared" si="0"/>
        <v>52</v>
      </c>
      <c r="B58" s="7" t="s">
        <v>61</v>
      </c>
      <c r="C58" s="8">
        <v>3.4280974520537479E-3</v>
      </c>
      <c r="D58" s="8" t="s">
        <v>76</v>
      </c>
      <c r="E58" s="8">
        <v>5.7579442031617514E-3</v>
      </c>
      <c r="F58" s="8">
        <v>9.2485553621201397E-3</v>
      </c>
      <c r="G58" s="8">
        <v>1.843459701733564E-2</v>
      </c>
      <c r="H58" s="8">
        <v>3.4280974520537475E-3</v>
      </c>
      <c r="I58" s="8" t="s">
        <v>76</v>
      </c>
      <c r="J58" s="8">
        <v>5.7579442031617514E-3</v>
      </c>
      <c r="K58" s="8">
        <v>9.2485553621201397E-3</v>
      </c>
      <c r="L58" s="8">
        <v>1.8434597017335637E-2</v>
      </c>
    </row>
    <row r="59" spans="1:12" s="9" customFormat="1">
      <c r="A59" s="6">
        <f t="shared" si="0"/>
        <v>53</v>
      </c>
      <c r="B59" s="7" t="s">
        <v>62</v>
      </c>
      <c r="C59" s="8">
        <v>3.1551459420238793E-3</v>
      </c>
      <c r="D59" s="8" t="s">
        <v>76</v>
      </c>
      <c r="E59" s="8">
        <v>8.3576816230745005E-3</v>
      </c>
      <c r="F59" s="8">
        <v>9.1303999343731032E-4</v>
      </c>
      <c r="G59" s="8">
        <v>1.242586755853569E-2</v>
      </c>
      <c r="H59" s="8">
        <v>3.1551459420238793E-3</v>
      </c>
      <c r="I59" s="8" t="s">
        <v>76</v>
      </c>
      <c r="J59" s="8">
        <v>8.3576816230745005E-3</v>
      </c>
      <c r="K59" s="8">
        <v>9.1303999343731021E-4</v>
      </c>
      <c r="L59" s="8">
        <v>1.242586755853569E-2</v>
      </c>
    </row>
    <row r="60" spans="1:12" s="9" customFormat="1">
      <c r="A60" s="6">
        <f t="shared" si="0"/>
        <v>54</v>
      </c>
      <c r="B60" s="7" t="s">
        <v>63</v>
      </c>
      <c r="C60" s="8">
        <v>1.0097695326084938E-3</v>
      </c>
      <c r="D60" s="8" t="s">
        <v>76</v>
      </c>
      <c r="E60" s="8">
        <v>8.7021802967415952E-3</v>
      </c>
      <c r="F60" s="8">
        <v>4.3069563955111653E-3</v>
      </c>
      <c r="G60" s="8">
        <v>1.4018906224861254E-2</v>
      </c>
      <c r="H60" s="8">
        <v>1.0097695326084935E-3</v>
      </c>
      <c r="I60" s="8" t="s">
        <v>76</v>
      </c>
      <c r="J60" s="8">
        <v>8.7021802967415934E-3</v>
      </c>
      <c r="K60" s="8">
        <v>4.3069563955111653E-3</v>
      </c>
      <c r="L60" s="8">
        <v>1.4018906224861252E-2</v>
      </c>
    </row>
    <row r="61" spans="1:12" s="9" customFormat="1">
      <c r="A61" s="6">
        <f t="shared" si="0"/>
        <v>55</v>
      </c>
      <c r="B61" s="13" t="s">
        <v>64</v>
      </c>
      <c r="C61" s="14" t="s">
        <v>76</v>
      </c>
      <c r="D61" s="8">
        <v>2.870880251036864E-4</v>
      </c>
      <c r="E61" s="8">
        <v>1.1752571929174531E-2</v>
      </c>
      <c r="F61" s="8">
        <v>3.3851462969401859E-3</v>
      </c>
      <c r="G61" s="8">
        <v>1.5424806251218403E-2</v>
      </c>
      <c r="H61" s="14" t="s">
        <v>76</v>
      </c>
      <c r="I61" s="8">
        <v>2.870880251036864E-4</v>
      </c>
      <c r="J61" s="8">
        <v>1.1752571929174531E-2</v>
      </c>
      <c r="K61" s="8">
        <v>3.3851462969401859E-3</v>
      </c>
      <c r="L61" s="8">
        <v>1.5424806251218401E-2</v>
      </c>
    </row>
    <row r="62" spans="1:12" s="9" customFormat="1">
      <c r="A62" s="6">
        <f t="shared" si="0"/>
        <v>56</v>
      </c>
      <c r="B62" s="7" t="s">
        <v>65</v>
      </c>
      <c r="C62" s="8">
        <v>4.8395576753766629E-4</v>
      </c>
      <c r="D62" s="8" t="s">
        <v>76</v>
      </c>
      <c r="E62" s="8">
        <v>1.5014857251873863E-2</v>
      </c>
      <c r="F62" s="8">
        <v>9.8208581377465538E-3</v>
      </c>
      <c r="G62" s="8">
        <v>2.5319671157158084E-2</v>
      </c>
      <c r="H62" s="8">
        <v>4.8395576753766623E-4</v>
      </c>
      <c r="I62" s="8" t="s">
        <v>76</v>
      </c>
      <c r="J62" s="8">
        <v>1.5014857251873865E-2</v>
      </c>
      <c r="K62" s="8">
        <v>9.8208581377465538E-3</v>
      </c>
      <c r="L62" s="8">
        <v>2.5319671157158084E-2</v>
      </c>
    </row>
    <row r="63" spans="1:12" s="9" customFormat="1" ht="15" customHeight="1">
      <c r="A63" s="6">
        <f t="shared" si="0"/>
        <v>57</v>
      </c>
      <c r="B63" s="7" t="s">
        <v>66</v>
      </c>
      <c r="C63" s="8">
        <v>1.970441383162718E-3</v>
      </c>
      <c r="D63" s="8" t="s">
        <v>76</v>
      </c>
      <c r="E63" s="8">
        <v>3.6623064636545971E-3</v>
      </c>
      <c r="F63" s="8">
        <v>3.4404501327122755E-3</v>
      </c>
      <c r="G63" s="8">
        <v>9.073197979529591E-3</v>
      </c>
      <c r="H63" s="8">
        <v>1.970441383162718E-3</v>
      </c>
      <c r="I63" s="8" t="s">
        <v>76</v>
      </c>
      <c r="J63" s="8">
        <v>3.6623064636545966E-3</v>
      </c>
      <c r="K63" s="8">
        <v>3.4404501327122755E-3</v>
      </c>
      <c r="L63" s="8">
        <v>9.0731979795295892E-3</v>
      </c>
    </row>
    <row r="64" spans="1:12" s="9" customFormat="1">
      <c r="A64" s="6">
        <f t="shared" si="0"/>
        <v>58</v>
      </c>
      <c r="B64" s="7" t="s">
        <v>67</v>
      </c>
      <c r="C64" s="8">
        <v>8.1165857187171266E-3</v>
      </c>
      <c r="D64" s="8" t="s">
        <v>76</v>
      </c>
      <c r="E64" s="8">
        <v>1.1992370951129702E-2</v>
      </c>
      <c r="F64" s="8">
        <v>6.3663261478394797E-3</v>
      </c>
      <c r="G64" s="8">
        <v>2.647528281768631E-2</v>
      </c>
      <c r="H64" s="8">
        <v>8.1165857187171266E-3</v>
      </c>
      <c r="I64" s="8" t="s">
        <v>76</v>
      </c>
      <c r="J64" s="8">
        <v>1.1992370951129702E-2</v>
      </c>
      <c r="K64" s="8">
        <v>6.3663261478394797E-3</v>
      </c>
      <c r="L64" s="8">
        <v>2.647528281768631E-2</v>
      </c>
    </row>
    <row r="65" spans="1:12" s="9" customFormat="1">
      <c r="A65" s="15"/>
      <c r="B65" s="16" t="s">
        <v>68</v>
      </c>
      <c r="C65" s="17">
        <f t="shared" ref="C65:K65" si="1">SUM(C7:C64)</f>
        <v>9.9302315350044981E-2</v>
      </c>
      <c r="D65" s="17">
        <f t="shared" si="1"/>
        <v>1.5382739559965346E-2</v>
      </c>
      <c r="E65" s="17">
        <f t="shared" si="1"/>
        <v>0.59009406112633256</v>
      </c>
      <c r="F65" s="17">
        <f t="shared" si="1"/>
        <v>0.29518683707392601</v>
      </c>
      <c r="G65" s="17">
        <f t="shared" si="1"/>
        <v>0.9999659531102687</v>
      </c>
      <c r="H65" s="17">
        <f t="shared" si="1"/>
        <v>9.9302315350044981E-2</v>
      </c>
      <c r="I65" s="17">
        <f t="shared" si="1"/>
        <v>1.5382739559965346E-2</v>
      </c>
      <c r="J65" s="17">
        <f t="shared" si="1"/>
        <v>0.59009406112633256</v>
      </c>
      <c r="K65" s="17">
        <f t="shared" si="1"/>
        <v>0.29518683707392601</v>
      </c>
      <c r="L65" s="17">
        <f>SUM(L7:L64)</f>
        <v>0.9999659531102687</v>
      </c>
    </row>
    <row r="66" spans="1:12" s="9" customFormat="1"/>
    <row r="67" spans="1:12" s="18" customFormat="1"/>
    <row r="68" spans="1:12" s="18" customFormat="1"/>
    <row r="69" spans="1:12" s="18" customFormat="1" ht="31.5" customHeight="1">
      <c r="B69" s="19" t="s">
        <v>69</v>
      </c>
      <c r="C69" s="43" t="s">
        <v>70</v>
      </c>
      <c r="D69" s="43"/>
      <c r="E69" s="43"/>
      <c r="F69" s="43"/>
      <c r="G69" s="43"/>
      <c r="H69" s="43"/>
      <c r="I69" s="43"/>
      <c r="J69" s="43"/>
      <c r="K69" s="43"/>
      <c r="L69" s="43"/>
    </row>
    <row r="70" spans="1:12" s="18" customFormat="1">
      <c r="B70" s="20"/>
      <c r="C70" s="20" t="s">
        <v>71</v>
      </c>
      <c r="D70" s="20"/>
      <c r="E70" s="20"/>
      <c r="F70" s="20"/>
      <c r="G70" s="20"/>
      <c r="H70" s="21">
        <v>201251.86335839998</v>
      </c>
      <c r="I70" s="20" t="s">
        <v>72</v>
      </c>
      <c r="J70" s="20"/>
      <c r="K70" s="20"/>
      <c r="L70" s="22"/>
    </row>
    <row r="71" spans="1:12" s="18" customFormat="1">
      <c r="B71" s="9"/>
      <c r="C71" s="9" t="s">
        <v>73</v>
      </c>
      <c r="D71" s="9"/>
      <c r="E71" s="9"/>
      <c r="F71" s="9"/>
      <c r="G71" s="9"/>
      <c r="H71" s="23">
        <v>311.07478879322576</v>
      </c>
      <c r="I71" s="9" t="s">
        <v>74</v>
      </c>
      <c r="J71" s="9"/>
      <c r="K71" s="9"/>
      <c r="L71" s="9"/>
    </row>
    <row r="72" spans="1:12" s="18" customFormat="1"/>
    <row r="73" spans="1:12" s="18" customFormat="1"/>
    <row r="74" spans="1:12" s="18" customFormat="1"/>
    <row r="75" spans="1:12" s="18" customFormat="1"/>
    <row r="76" spans="1:12" s="18" customFormat="1"/>
    <row r="77" spans="1:12" s="18" customFormat="1"/>
    <row r="78" spans="1:12" s="18" customFormat="1"/>
    <row r="79" spans="1:12" s="18" customFormat="1"/>
    <row r="80" spans="1:12" s="18" customFormat="1"/>
    <row r="81" s="18" customFormat="1"/>
    <row r="82" s="18" customFormat="1"/>
    <row r="83" s="18" customFormat="1"/>
    <row r="84" s="18" customFormat="1"/>
    <row r="85" s="18" customFormat="1"/>
    <row r="86" s="18" customFormat="1"/>
    <row r="87" s="18" customFormat="1"/>
    <row r="88" s="18" customFormat="1"/>
    <row r="89" s="18" customFormat="1"/>
    <row r="90" s="18" customFormat="1"/>
    <row r="91" s="18" customFormat="1"/>
    <row r="92" s="18" customFormat="1"/>
    <row r="93" s="18" customFormat="1"/>
    <row r="94" s="18" customFormat="1"/>
    <row r="95" s="18" customFormat="1"/>
    <row r="96" s="18" customFormat="1"/>
    <row r="97" s="18" customFormat="1"/>
    <row r="98" s="18" customFormat="1"/>
    <row r="99" s="18" customFormat="1"/>
    <row r="100" s="18" customFormat="1"/>
    <row r="101" s="18" customFormat="1"/>
    <row r="102" s="18" customFormat="1"/>
    <row r="103" s="18" customFormat="1"/>
    <row r="104" s="18" customFormat="1"/>
    <row r="105" s="18" customFormat="1"/>
    <row r="106" s="18" customFormat="1"/>
    <row r="107" s="18" customFormat="1"/>
    <row r="108" s="18" customFormat="1"/>
    <row r="109" s="18" customFormat="1"/>
    <row r="110" s="18" customFormat="1"/>
    <row r="111" s="18" customFormat="1"/>
    <row r="112" s="18" customFormat="1"/>
    <row r="113" s="18" customFormat="1"/>
    <row r="114" s="18" customFormat="1"/>
    <row r="115" s="18" customFormat="1"/>
    <row r="116" s="18" customFormat="1" ht="30" customHeight="1"/>
    <row r="117" s="18" customFormat="1"/>
    <row r="118" s="18" customFormat="1"/>
    <row r="119" s="18" customFormat="1"/>
    <row r="120" s="18" customFormat="1"/>
    <row r="121" s="18" customFormat="1"/>
    <row r="122" s="18" customFormat="1"/>
    <row r="123" s="18" customFormat="1"/>
    <row r="124" s="18" customFormat="1"/>
    <row r="125" s="18" customFormat="1"/>
    <row r="126" s="18" customFormat="1"/>
    <row r="127" s="18" customFormat="1"/>
    <row r="128" s="18" customFormat="1"/>
    <row r="129" s="18" customFormat="1"/>
    <row r="130" s="18" customFormat="1"/>
    <row r="131" s="18" customFormat="1"/>
    <row r="132" s="18" customFormat="1"/>
    <row r="133" s="18" customFormat="1"/>
    <row r="134" s="18" customFormat="1"/>
    <row r="135" s="18" customFormat="1"/>
    <row r="136" s="18" customFormat="1"/>
    <row r="137" s="18" customFormat="1"/>
    <row r="138" s="18" customFormat="1"/>
    <row r="139" s="18" customFormat="1"/>
    <row r="140" s="18" customFormat="1"/>
    <row r="141" s="18" customFormat="1"/>
    <row r="142" s="18" customFormat="1"/>
    <row r="143" s="18" customFormat="1"/>
    <row r="144" s="18" customFormat="1"/>
    <row r="145" s="18" customFormat="1"/>
    <row r="146" s="18" customFormat="1"/>
    <row r="147" s="18" customFormat="1"/>
    <row r="148" s="18" customFormat="1"/>
    <row r="149" s="18" customFormat="1"/>
    <row r="150" s="18" customFormat="1"/>
    <row r="151" s="18" customFormat="1"/>
    <row r="152" s="18" customFormat="1"/>
    <row r="153" s="18" customFormat="1"/>
    <row r="154" s="18" customFormat="1"/>
    <row r="155" s="18" customFormat="1"/>
    <row r="156" s="18" customFormat="1"/>
    <row r="157" s="18" customFormat="1"/>
    <row r="158" s="18" customFormat="1"/>
    <row r="159" s="18" customFormat="1"/>
    <row r="160" s="18" customFormat="1"/>
    <row r="161" s="18" customFormat="1"/>
    <row r="162" s="18" customFormat="1"/>
    <row r="163" s="18" customFormat="1"/>
    <row r="164" s="18" customFormat="1"/>
    <row r="165" s="18" customFormat="1"/>
    <row r="166" s="18" customFormat="1"/>
    <row r="167" s="18" customFormat="1"/>
    <row r="168" s="18" customFormat="1"/>
    <row r="169" s="18" customFormat="1"/>
    <row r="170" s="18" customFormat="1"/>
    <row r="171" s="18" customFormat="1"/>
    <row r="172" s="18" customFormat="1"/>
    <row r="173" s="18" customFormat="1"/>
    <row r="174" s="18" customFormat="1"/>
    <row r="175" s="18" customFormat="1"/>
    <row r="176" s="18" customFormat="1"/>
    <row r="177" s="18" customFormat="1"/>
    <row r="178" s="18" customFormat="1"/>
    <row r="179" s="18" customFormat="1"/>
    <row r="180" s="18" customFormat="1"/>
    <row r="181" s="18" customFormat="1"/>
    <row r="182" s="18" customFormat="1"/>
    <row r="183" s="18" customFormat="1"/>
    <row r="184" s="18" customFormat="1"/>
    <row r="185" s="18" customFormat="1"/>
    <row r="186" s="18" customFormat="1"/>
    <row r="187" s="18" customFormat="1"/>
    <row r="188" s="18" customFormat="1"/>
    <row r="189" s="18" customFormat="1"/>
    <row r="190" s="18" customFormat="1"/>
    <row r="191" s="18" customFormat="1"/>
    <row r="192" s="18" customFormat="1"/>
    <row r="193" s="18" customFormat="1"/>
    <row r="194" s="18" customFormat="1"/>
  </sheetData>
  <sheetProtection selectLockedCells="1" selectUnlockedCells="1"/>
  <autoFilter ref="A6:L64"/>
  <mergeCells count="7">
    <mergeCell ref="C69:L69"/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4"/>
  <sheetViews>
    <sheetView zoomScale="90" zoomScaleNormal="90" workbookViewId="0">
      <pane xSplit="2" ySplit="6" topLeftCell="D52" activePane="bottomRight" state="frozen"/>
      <selection pane="topRight" activeCell="I1" sqref="I1"/>
      <selection pane="bottomLeft" activeCell="A29" sqref="A29"/>
      <selection pane="bottomRight" activeCell="S14" sqref="S14"/>
    </sheetView>
  </sheetViews>
  <sheetFormatPr defaultColWidth="9" defaultRowHeight="15"/>
  <cols>
    <col min="1" max="1" width="4.7109375" style="1" customWidth="1"/>
    <col min="2" max="2" width="31.42578125" style="1" customWidth="1"/>
    <col min="3" max="6" width="9.140625" style="1" customWidth="1"/>
    <col min="7" max="12" width="10.7109375" style="1" customWidth="1"/>
    <col min="13" max="16384" width="9" style="1"/>
  </cols>
  <sheetData>
    <row r="1" spans="1:12" ht="15.75">
      <c r="B1" s="44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2" ht="15.75">
      <c r="B2" s="44" t="s">
        <v>83</v>
      </c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1:12">
      <c r="B3" s="2" t="s">
        <v>1</v>
      </c>
      <c r="C3" s="3"/>
      <c r="D3" s="3"/>
      <c r="E3" s="3"/>
      <c r="F3" s="3"/>
      <c r="G3" s="4"/>
      <c r="L3" s="5"/>
    </row>
    <row r="4" spans="1:12" ht="15" customHeight="1">
      <c r="A4" s="45" t="s">
        <v>2</v>
      </c>
      <c r="B4" s="46" t="s">
        <v>3</v>
      </c>
      <c r="C4" s="47" t="s">
        <v>4</v>
      </c>
      <c r="D4" s="47"/>
      <c r="E4" s="47"/>
      <c r="F4" s="47"/>
      <c r="G4" s="47"/>
      <c r="H4" s="47" t="s">
        <v>5</v>
      </c>
      <c r="I4" s="47"/>
      <c r="J4" s="47"/>
      <c r="K4" s="47"/>
      <c r="L4" s="47"/>
    </row>
    <row r="5" spans="1:12">
      <c r="A5" s="45"/>
      <c r="B5" s="46"/>
      <c r="C5" s="47"/>
      <c r="D5" s="47"/>
      <c r="E5" s="47"/>
      <c r="F5" s="47"/>
      <c r="G5" s="47"/>
      <c r="H5" s="47"/>
      <c r="I5" s="47"/>
      <c r="J5" s="47"/>
      <c r="K5" s="47"/>
      <c r="L5" s="47"/>
    </row>
    <row r="6" spans="1:12">
      <c r="A6" s="45"/>
      <c r="B6" s="46"/>
      <c r="C6" s="28" t="s">
        <v>6</v>
      </c>
      <c r="D6" s="28" t="s">
        <v>7</v>
      </c>
      <c r="E6" s="28" t="s">
        <v>8</v>
      </c>
      <c r="F6" s="28" t="s">
        <v>9</v>
      </c>
      <c r="G6" s="28" t="s">
        <v>10</v>
      </c>
      <c r="H6" s="28" t="s">
        <v>6</v>
      </c>
      <c r="I6" s="28" t="s">
        <v>7</v>
      </c>
      <c r="J6" s="28" t="s">
        <v>8</v>
      </c>
      <c r="K6" s="28" t="s">
        <v>9</v>
      </c>
      <c r="L6" s="28" t="s">
        <v>10</v>
      </c>
    </row>
    <row r="7" spans="1:12" s="9" customFormat="1">
      <c r="A7" s="6">
        <v>1</v>
      </c>
      <c r="B7" s="7" t="s">
        <v>11</v>
      </c>
      <c r="C7" s="8">
        <v>3.0652105967484064E-3</v>
      </c>
      <c r="D7" s="8">
        <v>1.0207889268498351E-3</v>
      </c>
      <c r="E7" s="8">
        <v>8.9499569337817154E-3</v>
      </c>
      <c r="F7" s="8">
        <v>2.2448379631346041E-3</v>
      </c>
      <c r="G7" s="8">
        <v>1.5280794420514561E-2</v>
      </c>
      <c r="H7" s="8">
        <v>3.0652105967484064E-3</v>
      </c>
      <c r="I7" s="8">
        <v>1.0207889268498351E-3</v>
      </c>
      <c r="J7" s="8">
        <v>8.9499569337817171E-3</v>
      </c>
      <c r="K7" s="8">
        <v>2.2448379631346041E-3</v>
      </c>
      <c r="L7" s="8">
        <v>1.5280794420514563E-2</v>
      </c>
    </row>
    <row r="8" spans="1:12" s="9" customFormat="1">
      <c r="A8" s="6">
        <f>A7+1</f>
        <v>2</v>
      </c>
      <c r="B8" s="7" t="s">
        <v>12</v>
      </c>
      <c r="C8" s="8" t="s">
        <v>76</v>
      </c>
      <c r="D8" s="8">
        <v>0</v>
      </c>
      <c r="E8" s="8">
        <v>1.9617437763143997E-3</v>
      </c>
      <c r="F8" s="8">
        <v>2.4636971759985486E-3</v>
      </c>
      <c r="G8" s="8">
        <v>4.4254409523129482E-3</v>
      </c>
      <c r="H8" s="8" t="s">
        <v>76</v>
      </c>
      <c r="I8" s="8" t="s">
        <v>76</v>
      </c>
      <c r="J8" s="8">
        <v>1.9617437763143997E-3</v>
      </c>
      <c r="K8" s="8">
        <v>2.4636971759985486E-3</v>
      </c>
      <c r="L8" s="8">
        <v>4.4254409523129482E-3</v>
      </c>
    </row>
    <row r="9" spans="1:12" s="9" customFormat="1">
      <c r="A9" s="6">
        <f t="shared" ref="A9:A64" si="0">A8+1</f>
        <v>3</v>
      </c>
      <c r="B9" s="7" t="s">
        <v>13</v>
      </c>
      <c r="C9" s="8">
        <v>7.291192012593014E-5</v>
      </c>
      <c r="D9" s="8">
        <v>0</v>
      </c>
      <c r="E9" s="8">
        <v>6.1848681489080183E-3</v>
      </c>
      <c r="F9" s="8">
        <v>6.8259525004875444E-3</v>
      </c>
      <c r="G9" s="8">
        <v>1.3083732569521493E-2</v>
      </c>
      <c r="H9" s="8">
        <v>7.291192012593014E-5</v>
      </c>
      <c r="I9" s="8" t="s">
        <v>76</v>
      </c>
      <c r="J9" s="8">
        <v>6.1848681489080183E-3</v>
      </c>
      <c r="K9" s="8">
        <v>6.8259525004875444E-3</v>
      </c>
      <c r="L9" s="8">
        <v>1.3083732569521493E-2</v>
      </c>
    </row>
    <row r="10" spans="1:12" s="9" customFormat="1">
      <c r="A10" s="6">
        <f t="shared" si="0"/>
        <v>4</v>
      </c>
      <c r="B10" s="7" t="s">
        <v>14</v>
      </c>
      <c r="C10" s="8">
        <v>1.4972008889522271E-3</v>
      </c>
      <c r="D10" s="8">
        <v>3.2450367789009239E-5</v>
      </c>
      <c r="E10" s="8">
        <v>7.5781705437097018E-3</v>
      </c>
      <c r="F10" s="8">
        <v>2.743052516095237E-3</v>
      </c>
      <c r="G10" s="8">
        <v>1.1850874316546174E-2</v>
      </c>
      <c r="H10" s="8">
        <v>1.4972008889522271E-3</v>
      </c>
      <c r="I10" s="8">
        <v>3.2450367789009239E-5</v>
      </c>
      <c r="J10" s="8">
        <v>7.5781705437097018E-3</v>
      </c>
      <c r="K10" s="8">
        <v>2.743052516095237E-3</v>
      </c>
      <c r="L10" s="8">
        <v>1.1850874316546174E-2</v>
      </c>
    </row>
    <row r="11" spans="1:12" s="9" customFormat="1">
      <c r="A11" s="6">
        <f t="shared" si="0"/>
        <v>5</v>
      </c>
      <c r="B11" s="7" t="s">
        <v>15</v>
      </c>
      <c r="C11" s="8">
        <v>1.4243771491735497E-3</v>
      </c>
      <c r="D11" s="8">
        <v>7.9589817823380322E-4</v>
      </c>
      <c r="E11" s="8">
        <v>2.5520701973100381E-2</v>
      </c>
      <c r="F11" s="8">
        <v>1.1179358927129728E-2</v>
      </c>
      <c r="G11" s="8">
        <v>3.8920336227637464E-2</v>
      </c>
      <c r="H11" s="8">
        <v>1.4243771491735499E-3</v>
      </c>
      <c r="I11" s="8">
        <v>7.9589817823380333E-4</v>
      </c>
      <c r="J11" s="8">
        <v>2.5520701973100381E-2</v>
      </c>
      <c r="K11" s="8">
        <v>1.1179358927129728E-2</v>
      </c>
      <c r="L11" s="8">
        <v>3.8920336227637464E-2</v>
      </c>
    </row>
    <row r="12" spans="1:12" s="9" customFormat="1">
      <c r="A12" s="6">
        <f t="shared" si="0"/>
        <v>6</v>
      </c>
      <c r="B12" s="7" t="s">
        <v>16</v>
      </c>
      <c r="C12" s="8">
        <v>5.1669274472744469E-5</v>
      </c>
      <c r="D12" s="8" t="s">
        <v>76</v>
      </c>
      <c r="E12" s="8">
        <v>4.8034348288465544E-3</v>
      </c>
      <c r="F12" s="8">
        <v>4.3764214972751491E-3</v>
      </c>
      <c r="G12" s="8">
        <v>9.2315256005944483E-3</v>
      </c>
      <c r="H12" s="8">
        <v>5.1669274472744469E-5</v>
      </c>
      <c r="I12" s="8" t="s">
        <v>76</v>
      </c>
      <c r="J12" s="8">
        <v>4.8034348288465553E-3</v>
      </c>
      <c r="K12" s="8">
        <v>4.3764214972751483E-3</v>
      </c>
      <c r="L12" s="8">
        <v>9.2315256005944483E-3</v>
      </c>
    </row>
    <row r="13" spans="1:12" s="9" customFormat="1">
      <c r="A13" s="6">
        <f t="shared" si="0"/>
        <v>7</v>
      </c>
      <c r="B13" s="7" t="s">
        <v>17</v>
      </c>
      <c r="C13" s="8">
        <v>4.5635814184578089E-3</v>
      </c>
      <c r="D13" s="8" t="s">
        <v>76</v>
      </c>
      <c r="E13" s="8">
        <v>9.4960036470180392E-3</v>
      </c>
      <c r="F13" s="8">
        <v>8.2829208855548387E-3</v>
      </c>
      <c r="G13" s="8">
        <v>2.2342505951030687E-2</v>
      </c>
      <c r="H13" s="8">
        <v>4.5635814184578089E-3</v>
      </c>
      <c r="I13" s="8" t="s">
        <v>76</v>
      </c>
      <c r="J13" s="8">
        <v>9.4960036470180392E-3</v>
      </c>
      <c r="K13" s="8">
        <v>8.2829208855548387E-3</v>
      </c>
      <c r="L13" s="8">
        <v>2.234250595103069E-2</v>
      </c>
    </row>
    <row r="14" spans="1:12" s="9" customFormat="1">
      <c r="A14" s="6">
        <f t="shared" si="0"/>
        <v>8</v>
      </c>
      <c r="B14" s="7" t="s">
        <v>18</v>
      </c>
      <c r="C14" s="8" t="s">
        <v>76</v>
      </c>
      <c r="D14" s="8" t="s">
        <v>76</v>
      </c>
      <c r="E14" s="8">
        <v>9.4151303106267455E-3</v>
      </c>
      <c r="F14" s="8">
        <v>2.8967861334956682E-3</v>
      </c>
      <c r="G14" s="8">
        <v>1.2311916444122413E-2</v>
      </c>
      <c r="H14" s="8" t="s">
        <v>76</v>
      </c>
      <c r="I14" s="8" t="s">
        <v>76</v>
      </c>
      <c r="J14" s="8">
        <v>9.4151303106267455E-3</v>
      </c>
      <c r="K14" s="8">
        <v>2.8967861334956682E-3</v>
      </c>
      <c r="L14" s="8">
        <v>1.2311916444122415E-2</v>
      </c>
    </row>
    <row r="15" spans="1:12" s="9" customFormat="1">
      <c r="A15" s="6">
        <f t="shared" si="0"/>
        <v>9</v>
      </c>
      <c r="B15" s="7" t="s">
        <v>19</v>
      </c>
      <c r="C15" s="8">
        <v>7.5343493201424508E-3</v>
      </c>
      <c r="D15" s="8">
        <v>2.2216906219807596E-3</v>
      </c>
      <c r="E15" s="8">
        <v>8.0613503474637419E-3</v>
      </c>
      <c r="F15" s="8">
        <v>4.4135674685553666E-3</v>
      </c>
      <c r="G15" s="8">
        <v>2.2230957758142319E-2</v>
      </c>
      <c r="H15" s="8">
        <v>7.5343493201424508E-3</v>
      </c>
      <c r="I15" s="8">
        <v>2.2216906219807591E-3</v>
      </c>
      <c r="J15" s="8">
        <v>8.0613503474637419E-3</v>
      </c>
      <c r="K15" s="8">
        <v>4.4135674685553666E-3</v>
      </c>
      <c r="L15" s="8">
        <v>2.2230957758142319E-2</v>
      </c>
    </row>
    <row r="16" spans="1:12" s="9" customFormat="1">
      <c r="A16" s="6">
        <f t="shared" si="0"/>
        <v>10</v>
      </c>
      <c r="B16" s="7" t="s">
        <v>20</v>
      </c>
      <c r="C16" s="8">
        <v>4.877255006549188E-5</v>
      </c>
      <c r="D16" s="8">
        <v>4.18636198582395E-5</v>
      </c>
      <c r="E16" s="8">
        <v>5.2928269380645501E-3</v>
      </c>
      <c r="F16" s="8">
        <v>6.80506257622337E-3</v>
      </c>
      <c r="G16" s="8">
        <v>1.2188525684211651E-2</v>
      </c>
      <c r="H16" s="8">
        <v>4.877255006549188E-5</v>
      </c>
      <c r="I16" s="8">
        <v>4.18636198582395E-5</v>
      </c>
      <c r="J16" s="8">
        <v>5.2928269380645501E-3</v>
      </c>
      <c r="K16" s="8">
        <v>6.8050625762233708E-3</v>
      </c>
      <c r="L16" s="8">
        <v>1.2188525684211653E-2</v>
      </c>
    </row>
    <row r="17" spans="1:12" s="9" customFormat="1" ht="25.5">
      <c r="A17" s="6">
        <f t="shared" si="0"/>
        <v>11</v>
      </c>
      <c r="B17" s="7" t="s">
        <v>21</v>
      </c>
      <c r="C17" s="8">
        <v>3.2838361316921305E-2</v>
      </c>
      <c r="D17" s="8">
        <v>7.5118986037319025E-3</v>
      </c>
      <c r="E17" s="8">
        <v>0.11040086004875273</v>
      </c>
      <c r="F17" s="8">
        <v>2.2139691098735731E-2</v>
      </c>
      <c r="G17" s="8">
        <v>0.17289081106814166</v>
      </c>
      <c r="H17" s="8">
        <v>3.2838361316921305E-2</v>
      </c>
      <c r="I17" s="8">
        <v>7.5118986037319025E-3</v>
      </c>
      <c r="J17" s="8">
        <v>0.11040086004875276</v>
      </c>
      <c r="K17" s="8">
        <v>2.2139691098735731E-2</v>
      </c>
      <c r="L17" s="8">
        <v>0.17289081106814166</v>
      </c>
    </row>
    <row r="18" spans="1:12" s="9" customFormat="1">
      <c r="A18" s="6">
        <f t="shared" si="0"/>
        <v>12</v>
      </c>
      <c r="B18" s="7" t="s">
        <v>22</v>
      </c>
      <c r="C18" s="8" t="s">
        <v>76</v>
      </c>
      <c r="D18" s="8" t="s">
        <v>76</v>
      </c>
      <c r="E18" s="8" t="s">
        <v>76</v>
      </c>
      <c r="F18" s="8">
        <v>6.4296700199337201E-5</v>
      </c>
      <c r="G18" s="8">
        <v>6.4296700199337201E-5</v>
      </c>
      <c r="H18" s="8" t="s">
        <v>76</v>
      </c>
      <c r="I18" s="8" t="s">
        <v>76</v>
      </c>
      <c r="J18" s="8" t="s">
        <v>76</v>
      </c>
      <c r="K18" s="8">
        <v>6.4296700199337201E-5</v>
      </c>
      <c r="L18" s="8">
        <v>6.4296700199337201E-5</v>
      </c>
    </row>
    <row r="19" spans="1:12" s="9" customFormat="1">
      <c r="A19" s="6">
        <f t="shared" si="0"/>
        <v>13</v>
      </c>
      <c r="B19" s="7" t="s">
        <v>23</v>
      </c>
      <c r="C19" s="8" t="s">
        <v>76</v>
      </c>
      <c r="D19" s="8" t="s">
        <v>76</v>
      </c>
      <c r="E19" s="8">
        <v>3.4898827401002516E-3</v>
      </c>
      <c r="F19" s="8">
        <v>2.1694658113203228E-3</v>
      </c>
      <c r="G19" s="8">
        <v>5.6593485514205739E-3</v>
      </c>
      <c r="H19" s="8" t="s">
        <v>76</v>
      </c>
      <c r="I19" s="8" t="s">
        <v>76</v>
      </c>
      <c r="J19" s="8">
        <v>3.4898827401002516E-3</v>
      </c>
      <c r="K19" s="8">
        <v>2.1694658113203228E-3</v>
      </c>
      <c r="L19" s="8">
        <v>5.6593485514205739E-3</v>
      </c>
    </row>
    <row r="20" spans="1:12" s="9" customFormat="1">
      <c r="A20" s="6">
        <f t="shared" si="0"/>
        <v>14</v>
      </c>
      <c r="B20" s="7" t="s">
        <v>24</v>
      </c>
      <c r="C20" s="8" t="s">
        <v>76</v>
      </c>
      <c r="D20" s="8" t="s">
        <v>76</v>
      </c>
      <c r="E20" s="8">
        <v>9.4865696189535553E-3</v>
      </c>
      <c r="F20" s="8">
        <v>2.1228184076236218E-3</v>
      </c>
      <c r="G20" s="8">
        <v>1.1609388026577176E-2</v>
      </c>
      <c r="H20" s="8" t="s">
        <v>76</v>
      </c>
      <c r="I20" s="8" t="s">
        <v>76</v>
      </c>
      <c r="J20" s="8">
        <v>9.4865696189535553E-3</v>
      </c>
      <c r="K20" s="8">
        <v>2.1228184076236218E-3</v>
      </c>
      <c r="L20" s="8">
        <v>1.1609388026577178E-2</v>
      </c>
    </row>
    <row r="21" spans="1:12" s="9" customFormat="1">
      <c r="A21" s="6">
        <f t="shared" si="0"/>
        <v>15</v>
      </c>
      <c r="B21" s="7" t="s">
        <v>25</v>
      </c>
      <c r="C21" s="8" t="s">
        <v>76</v>
      </c>
      <c r="D21" s="8" t="s">
        <v>76</v>
      </c>
      <c r="E21" s="8">
        <v>7.6631367173050815E-4</v>
      </c>
      <c r="F21" s="8">
        <v>1.4481108896366253E-3</v>
      </c>
      <c r="G21" s="8">
        <v>2.2144245613671333E-3</v>
      </c>
      <c r="H21" s="8" t="s">
        <v>76</v>
      </c>
      <c r="I21" s="8" t="s">
        <v>76</v>
      </c>
      <c r="J21" s="8">
        <v>7.6631367173050815E-4</v>
      </c>
      <c r="K21" s="8">
        <v>1.4481108896366253E-3</v>
      </c>
      <c r="L21" s="8">
        <v>2.2144245613671333E-3</v>
      </c>
    </row>
    <row r="22" spans="1:12" s="9" customFormat="1">
      <c r="A22" s="6">
        <f t="shared" si="0"/>
        <v>16</v>
      </c>
      <c r="B22" s="7" t="s">
        <v>26</v>
      </c>
      <c r="C22" s="8" t="s">
        <v>76</v>
      </c>
      <c r="D22" s="8" t="s">
        <v>76</v>
      </c>
      <c r="E22" s="8">
        <v>2.7847221391895205E-3</v>
      </c>
      <c r="F22" s="8">
        <v>1.4633131815029981E-3</v>
      </c>
      <c r="G22" s="8">
        <v>4.2480353206925184E-3</v>
      </c>
      <c r="H22" s="8" t="s">
        <v>76</v>
      </c>
      <c r="I22" s="8" t="s">
        <v>76</v>
      </c>
      <c r="J22" s="8">
        <v>2.78472213918952E-3</v>
      </c>
      <c r="K22" s="8">
        <v>1.4633131815029979E-3</v>
      </c>
      <c r="L22" s="8">
        <v>4.2480353206925184E-3</v>
      </c>
    </row>
    <row r="23" spans="1:12" s="9" customFormat="1">
      <c r="A23" s="6">
        <f t="shared" si="0"/>
        <v>17</v>
      </c>
      <c r="B23" s="7" t="s">
        <v>27</v>
      </c>
      <c r="C23" s="8" t="s">
        <v>76</v>
      </c>
      <c r="D23" s="8" t="s">
        <v>76</v>
      </c>
      <c r="E23" s="8">
        <v>3.2317656366393863E-3</v>
      </c>
      <c r="F23" s="8">
        <v>2.8437280185536931E-3</v>
      </c>
      <c r="G23" s="8">
        <v>6.075493655193079E-3</v>
      </c>
      <c r="H23" s="8" t="s">
        <v>76</v>
      </c>
      <c r="I23" s="8" t="s">
        <v>76</v>
      </c>
      <c r="J23" s="8">
        <v>3.2317656366393868E-3</v>
      </c>
      <c r="K23" s="8">
        <v>2.8437280185536931E-3</v>
      </c>
      <c r="L23" s="8">
        <v>6.0754936551930799E-3</v>
      </c>
    </row>
    <row r="24" spans="1:12" s="9" customFormat="1" ht="15.75" customHeight="1">
      <c r="A24" s="6">
        <f t="shared" si="0"/>
        <v>18</v>
      </c>
      <c r="B24" s="7" t="s">
        <v>28</v>
      </c>
      <c r="C24" s="8" t="s">
        <v>76</v>
      </c>
      <c r="D24" s="8" t="s">
        <v>76</v>
      </c>
      <c r="E24" s="8">
        <v>1.3546256126931578E-2</v>
      </c>
      <c r="F24" s="8">
        <v>9.8890335418497961E-3</v>
      </c>
      <c r="G24" s="8">
        <v>2.3435289668781376E-2</v>
      </c>
      <c r="H24" s="8" t="s">
        <v>76</v>
      </c>
      <c r="I24" s="8" t="s">
        <v>76</v>
      </c>
      <c r="J24" s="8">
        <v>1.3546256126931579E-2</v>
      </c>
      <c r="K24" s="8">
        <v>9.8890335418497979E-3</v>
      </c>
      <c r="L24" s="8">
        <v>2.3435289668781376E-2</v>
      </c>
    </row>
    <row r="25" spans="1:12" s="9" customFormat="1">
      <c r="A25" s="6">
        <f t="shared" si="0"/>
        <v>19</v>
      </c>
      <c r="B25" s="7" t="s">
        <v>29</v>
      </c>
      <c r="C25" s="8">
        <v>1.1018090299056548E-3</v>
      </c>
      <c r="D25" s="8">
        <v>4.2485291306371336E-5</v>
      </c>
      <c r="E25" s="8">
        <v>3.4807869372811312E-3</v>
      </c>
      <c r="F25" s="8">
        <v>3.8026231596668281E-3</v>
      </c>
      <c r="G25" s="8">
        <v>8.4277044181599852E-3</v>
      </c>
      <c r="H25" s="8">
        <v>1.1018090299056548E-3</v>
      </c>
      <c r="I25" s="8">
        <v>4.2485291306371336E-5</v>
      </c>
      <c r="J25" s="8">
        <v>3.4807869372811308E-3</v>
      </c>
      <c r="K25" s="8">
        <v>3.8026231596668281E-3</v>
      </c>
      <c r="L25" s="8">
        <v>8.4277044181599852E-3</v>
      </c>
    </row>
    <row r="26" spans="1:12" s="9" customFormat="1">
      <c r="A26" s="6">
        <f t="shared" si="0"/>
        <v>20</v>
      </c>
      <c r="B26" s="7" t="s">
        <v>30</v>
      </c>
      <c r="C26" s="8">
        <v>6.3926342740875676E-5</v>
      </c>
      <c r="D26" s="8" t="s">
        <v>76</v>
      </c>
      <c r="E26" s="8">
        <v>2.4560770712907028E-2</v>
      </c>
      <c r="F26" s="8">
        <v>1.4164611994006709E-2</v>
      </c>
      <c r="G26" s="8">
        <v>3.8789309049654615E-2</v>
      </c>
      <c r="H26" s="8">
        <v>6.3926342740875676E-5</v>
      </c>
      <c r="I26" s="8" t="s">
        <v>76</v>
      </c>
      <c r="J26" s="8">
        <v>2.4560770712907031E-2</v>
      </c>
      <c r="K26" s="8">
        <v>1.4164611994006709E-2</v>
      </c>
      <c r="L26" s="8">
        <v>3.8789309049654622E-2</v>
      </c>
    </row>
    <row r="27" spans="1:12" s="9" customFormat="1">
      <c r="A27" s="6">
        <f t="shared" si="0"/>
        <v>21</v>
      </c>
      <c r="B27" s="7" t="s">
        <v>31</v>
      </c>
      <c r="C27" s="8" t="s">
        <v>76</v>
      </c>
      <c r="D27" s="8">
        <v>1.8810852126823162E-3</v>
      </c>
      <c r="E27" s="8">
        <v>1.9664526068576961E-3</v>
      </c>
      <c r="F27" s="8">
        <v>1.4465853696291528E-3</v>
      </c>
      <c r="G27" s="8">
        <v>5.2941231891691651E-3</v>
      </c>
      <c r="H27" s="8" t="s">
        <v>76</v>
      </c>
      <c r="I27" s="8">
        <v>1.8810852126823164E-3</v>
      </c>
      <c r="J27" s="8">
        <v>1.9664526068576965E-3</v>
      </c>
      <c r="K27" s="8">
        <v>1.4465853696291528E-3</v>
      </c>
      <c r="L27" s="8">
        <v>5.2941231891691651E-3</v>
      </c>
    </row>
    <row r="28" spans="1:12" s="9" customFormat="1">
      <c r="A28" s="6">
        <f t="shared" si="0"/>
        <v>22</v>
      </c>
      <c r="B28" s="7" t="s">
        <v>32</v>
      </c>
      <c r="C28" s="8">
        <v>2.6696600130767792E-4</v>
      </c>
      <c r="D28" s="8" t="s">
        <v>76</v>
      </c>
      <c r="E28" s="8">
        <v>1.2046255511954077E-2</v>
      </c>
      <c r="F28" s="8">
        <v>3.6133264082193659E-3</v>
      </c>
      <c r="G28" s="8">
        <v>1.592654792148112E-2</v>
      </c>
      <c r="H28" s="8">
        <v>2.6696600130767797E-4</v>
      </c>
      <c r="I28" s="8" t="s">
        <v>76</v>
      </c>
      <c r="J28" s="8">
        <v>1.2046255511954077E-2</v>
      </c>
      <c r="K28" s="8">
        <v>3.6133264082193659E-3</v>
      </c>
      <c r="L28" s="8">
        <v>1.592654792148112E-2</v>
      </c>
    </row>
    <row r="29" spans="1:12" s="9" customFormat="1">
      <c r="A29" s="6">
        <f t="shared" si="0"/>
        <v>23</v>
      </c>
      <c r="B29" s="7" t="s">
        <v>33</v>
      </c>
      <c r="C29" s="8">
        <v>4.5316850437004154E-3</v>
      </c>
      <c r="D29" s="8">
        <v>8.2845436243951577E-6</v>
      </c>
      <c r="E29" s="8">
        <v>2.4047442048427277E-3</v>
      </c>
      <c r="F29" s="8">
        <v>2.3136450880959195E-3</v>
      </c>
      <c r="G29" s="8">
        <v>9.2583588802634571E-3</v>
      </c>
      <c r="H29" s="8">
        <v>4.5316850437004154E-3</v>
      </c>
      <c r="I29" s="8">
        <v>8.2845436243951577E-6</v>
      </c>
      <c r="J29" s="8">
        <v>2.4047442048427277E-3</v>
      </c>
      <c r="K29" s="8">
        <v>2.3136450880959195E-3</v>
      </c>
      <c r="L29" s="8">
        <v>9.2583588802634589E-3</v>
      </c>
    </row>
    <row r="30" spans="1:12" s="9" customFormat="1">
      <c r="A30" s="6">
        <f t="shared" si="0"/>
        <v>24</v>
      </c>
      <c r="B30" s="7" t="s">
        <v>34</v>
      </c>
      <c r="C30" s="8" t="s">
        <v>76</v>
      </c>
      <c r="D30" s="8" t="s">
        <v>76</v>
      </c>
      <c r="E30" s="8">
        <v>1.5965272320977162E-3</v>
      </c>
      <c r="F30" s="8">
        <v>1.9335569283150606E-3</v>
      </c>
      <c r="G30" s="8">
        <v>3.530084160412777E-3</v>
      </c>
      <c r="H30" s="8" t="s">
        <v>76</v>
      </c>
      <c r="I30" s="8" t="s">
        <v>76</v>
      </c>
      <c r="J30" s="8">
        <v>1.596527232097716E-3</v>
      </c>
      <c r="K30" s="8">
        <v>1.9335569283150608E-3</v>
      </c>
      <c r="L30" s="8">
        <v>3.530084160412777E-3</v>
      </c>
    </row>
    <row r="31" spans="1:12" s="9" customFormat="1">
      <c r="A31" s="6">
        <f t="shared" si="0"/>
        <v>25</v>
      </c>
      <c r="B31" s="7" t="s">
        <v>35</v>
      </c>
      <c r="C31" s="8">
        <v>1.455050682965416E-3</v>
      </c>
      <c r="D31" s="8" t="s">
        <v>76</v>
      </c>
      <c r="E31" s="8">
        <v>7.3252693077888358E-3</v>
      </c>
      <c r="F31" s="8">
        <v>4.4135674685553666E-3</v>
      </c>
      <c r="G31" s="8">
        <v>1.3193887459309619E-2</v>
      </c>
      <c r="H31" s="8">
        <v>1.455050682965416E-3</v>
      </c>
      <c r="I31" s="8" t="s">
        <v>76</v>
      </c>
      <c r="J31" s="8">
        <v>7.3252693077888367E-3</v>
      </c>
      <c r="K31" s="8">
        <v>4.4135674685553666E-3</v>
      </c>
      <c r="L31" s="8">
        <v>1.3193887459309621E-2</v>
      </c>
    </row>
    <row r="32" spans="1:12" s="9" customFormat="1" ht="14.25" customHeight="1">
      <c r="A32" s="6">
        <f t="shared" si="0"/>
        <v>26</v>
      </c>
      <c r="B32" s="7" t="s">
        <v>36</v>
      </c>
      <c r="C32" s="8">
        <v>2.5115085602789855E-3</v>
      </c>
      <c r="D32" s="8" t="s">
        <v>76</v>
      </c>
      <c r="E32" s="8">
        <v>1.0442832576701196E-2</v>
      </c>
      <c r="F32" s="8">
        <v>4.2878972466681205E-3</v>
      </c>
      <c r="G32" s="8">
        <v>1.7242238383648301E-2</v>
      </c>
      <c r="H32" s="8">
        <v>2.5115085602789855E-3</v>
      </c>
      <c r="I32" s="8" t="s">
        <v>76</v>
      </c>
      <c r="J32" s="8">
        <v>1.0442832576701196E-2</v>
      </c>
      <c r="K32" s="8">
        <v>4.2878972466681205E-3</v>
      </c>
      <c r="L32" s="8">
        <v>1.7242238383648304E-2</v>
      </c>
    </row>
    <row r="33" spans="1:12" s="9" customFormat="1">
      <c r="A33" s="6">
        <f t="shared" si="0"/>
        <v>27</v>
      </c>
      <c r="B33" s="7" t="s">
        <v>37</v>
      </c>
      <c r="C33" s="8">
        <v>2.3260388359022922E-3</v>
      </c>
      <c r="D33" s="8" t="s">
        <v>76</v>
      </c>
      <c r="E33" s="8">
        <v>3.3503814307464129E-3</v>
      </c>
      <c r="F33" s="8">
        <v>2.9295804046389632E-3</v>
      </c>
      <c r="G33" s="8">
        <v>8.6060006712876686E-3</v>
      </c>
      <c r="H33" s="8">
        <v>2.3260388359022922E-3</v>
      </c>
      <c r="I33" s="8" t="s">
        <v>76</v>
      </c>
      <c r="J33" s="8">
        <v>3.3503814307464133E-3</v>
      </c>
      <c r="K33" s="8">
        <v>2.9295804046389636E-3</v>
      </c>
      <c r="L33" s="8">
        <v>8.6060006712876686E-3</v>
      </c>
    </row>
    <row r="34" spans="1:12" s="9" customFormat="1">
      <c r="A34" s="6">
        <f t="shared" si="0"/>
        <v>28</v>
      </c>
      <c r="B34" s="7" t="s">
        <v>38</v>
      </c>
      <c r="C34" s="8">
        <v>1.9321592698111046E-3</v>
      </c>
      <c r="D34" s="8" t="s">
        <v>76</v>
      </c>
      <c r="E34" s="8">
        <v>5.8473666878328719E-3</v>
      </c>
      <c r="F34" s="8">
        <v>2.9148190145088541E-3</v>
      </c>
      <c r="G34" s="8">
        <v>1.069434497215283E-2</v>
      </c>
      <c r="H34" s="8">
        <v>1.9321592698111048E-3</v>
      </c>
      <c r="I34" s="8" t="s">
        <v>76</v>
      </c>
      <c r="J34" s="8">
        <v>5.8473666878328728E-3</v>
      </c>
      <c r="K34" s="8">
        <v>2.9148190145088541E-3</v>
      </c>
      <c r="L34" s="8">
        <v>1.0694344972152832E-2</v>
      </c>
    </row>
    <row r="35" spans="1:12" s="9" customFormat="1">
      <c r="A35" s="6">
        <f t="shared" si="0"/>
        <v>29</v>
      </c>
      <c r="B35" s="7" t="s">
        <v>39</v>
      </c>
      <c r="C35" s="8">
        <v>3.4712193696042084E-5</v>
      </c>
      <c r="D35" s="8" t="s">
        <v>76</v>
      </c>
      <c r="E35" s="8">
        <v>1.4763951769196787E-2</v>
      </c>
      <c r="F35" s="8">
        <v>7.8686366075602348E-3</v>
      </c>
      <c r="G35" s="8">
        <v>2.2667300570453065E-2</v>
      </c>
      <c r="H35" s="8">
        <v>3.4712193696042084E-5</v>
      </c>
      <c r="I35" s="8" t="s">
        <v>76</v>
      </c>
      <c r="J35" s="8">
        <v>1.4763951769196789E-2</v>
      </c>
      <c r="K35" s="8">
        <v>7.8686366075602348E-3</v>
      </c>
      <c r="L35" s="8">
        <v>2.2667300570453068E-2</v>
      </c>
    </row>
    <row r="36" spans="1:12" s="9" customFormat="1">
      <c r="A36" s="6">
        <f t="shared" si="0"/>
        <v>30</v>
      </c>
      <c r="B36" s="7" t="s">
        <v>40</v>
      </c>
      <c r="C36" s="8" t="s">
        <v>76</v>
      </c>
      <c r="D36" s="8" t="s">
        <v>76</v>
      </c>
      <c r="E36" s="8">
        <v>3.5495146999299184E-3</v>
      </c>
      <c r="F36" s="8">
        <v>3.1489642905690612E-3</v>
      </c>
      <c r="G36" s="8">
        <v>6.6984789904989796E-3</v>
      </c>
      <c r="H36" s="8" t="s">
        <v>76</v>
      </c>
      <c r="I36" s="8" t="s">
        <v>76</v>
      </c>
      <c r="J36" s="8">
        <v>3.5495146999299184E-3</v>
      </c>
      <c r="K36" s="8">
        <v>3.1489642905690612E-3</v>
      </c>
      <c r="L36" s="8">
        <v>6.6984789904989796E-3</v>
      </c>
    </row>
    <row r="37" spans="1:12" s="9" customFormat="1">
      <c r="A37" s="6">
        <f t="shared" si="0"/>
        <v>31</v>
      </c>
      <c r="B37" s="7" t="s">
        <v>41</v>
      </c>
      <c r="C37" s="8">
        <v>2.6668161968778784E-3</v>
      </c>
      <c r="D37" s="8">
        <v>3.8928977901668234E-4</v>
      </c>
      <c r="E37" s="8">
        <v>2.6520689156033297E-2</v>
      </c>
      <c r="F37" s="8">
        <v>8.5007750629109702E-3</v>
      </c>
      <c r="G37" s="8">
        <v>3.8077570194838831E-2</v>
      </c>
      <c r="H37" s="8">
        <v>2.6668161968778784E-3</v>
      </c>
      <c r="I37" s="8">
        <v>3.8928977901668234E-4</v>
      </c>
      <c r="J37" s="8">
        <v>2.6520689156033297E-2</v>
      </c>
      <c r="K37" s="8">
        <v>8.5007750629109702E-3</v>
      </c>
      <c r="L37" s="8">
        <v>3.8077570194838831E-2</v>
      </c>
    </row>
    <row r="38" spans="1:12" s="9" customFormat="1">
      <c r="A38" s="6">
        <f t="shared" si="0"/>
        <v>32</v>
      </c>
      <c r="B38" s="7" t="s">
        <v>42</v>
      </c>
      <c r="C38" s="8" t="s">
        <v>76</v>
      </c>
      <c r="D38" s="8" t="s">
        <v>76</v>
      </c>
      <c r="E38" s="8">
        <v>1.9893486340218708E-3</v>
      </c>
      <c r="F38" s="8">
        <v>4.276129579327242E-4</v>
      </c>
      <c r="G38" s="8">
        <v>2.4169615919545952E-3</v>
      </c>
      <c r="H38" s="8" t="s">
        <v>76</v>
      </c>
      <c r="I38" s="8" t="s">
        <v>76</v>
      </c>
      <c r="J38" s="8">
        <v>1.9893486340218708E-3</v>
      </c>
      <c r="K38" s="8">
        <v>4.2761295793272415E-4</v>
      </c>
      <c r="L38" s="8">
        <v>2.4169615919545947E-3</v>
      </c>
    </row>
    <row r="39" spans="1:12" s="9" customFormat="1">
      <c r="A39" s="6">
        <f t="shared" si="0"/>
        <v>33</v>
      </c>
      <c r="B39" s="7" t="s">
        <v>43</v>
      </c>
      <c r="C39" s="8">
        <v>1.0135449113230224E-3</v>
      </c>
      <c r="D39" s="8" t="s">
        <v>76</v>
      </c>
      <c r="E39" s="8">
        <v>5.4584516752920133E-4</v>
      </c>
      <c r="F39" s="8">
        <v>5.7894366087051831E-4</v>
      </c>
      <c r="G39" s="8">
        <v>2.1383337397227419E-3</v>
      </c>
      <c r="H39" s="8">
        <v>1.0135449113230224E-3</v>
      </c>
      <c r="I39" s="8" t="s">
        <v>76</v>
      </c>
      <c r="J39" s="8">
        <v>5.4584516752920133E-4</v>
      </c>
      <c r="K39" s="8">
        <v>5.7894366087051831E-4</v>
      </c>
      <c r="L39" s="8">
        <v>2.1383337397227423E-3</v>
      </c>
    </row>
    <row r="40" spans="1:12" s="9" customFormat="1">
      <c r="A40" s="6">
        <f t="shared" si="0"/>
        <v>34</v>
      </c>
      <c r="B40" s="7" t="s">
        <v>44</v>
      </c>
      <c r="C40" s="8" t="s">
        <v>76</v>
      </c>
      <c r="D40" s="8" t="s">
        <v>76</v>
      </c>
      <c r="E40" s="8">
        <v>1.0721936602808213E-3</v>
      </c>
      <c r="F40" s="8">
        <v>2.5602282021361259E-4</v>
      </c>
      <c r="G40" s="8">
        <v>1.3282164804944339E-3</v>
      </c>
      <c r="H40" s="8" t="s">
        <v>76</v>
      </c>
      <c r="I40" s="8" t="s">
        <v>76</v>
      </c>
      <c r="J40" s="8">
        <v>1.0721936602808215E-3</v>
      </c>
      <c r="K40" s="8">
        <v>2.5602282021361259E-4</v>
      </c>
      <c r="L40" s="8">
        <v>1.3282164804944341E-3</v>
      </c>
    </row>
    <row r="41" spans="1:12" s="9" customFormat="1">
      <c r="A41" s="6">
        <f t="shared" si="0"/>
        <v>35</v>
      </c>
      <c r="B41" s="7" t="s">
        <v>45</v>
      </c>
      <c r="C41" s="8" t="s">
        <v>76</v>
      </c>
      <c r="D41" s="8">
        <v>7.7142372285380462E-4</v>
      </c>
      <c r="E41" s="8">
        <v>3.2009642413440035E-3</v>
      </c>
      <c r="F41" s="8">
        <v>3.9465643495048422E-3</v>
      </c>
      <c r="G41" s="8">
        <v>7.9189523137026506E-3</v>
      </c>
      <c r="H41" s="8" t="s">
        <v>76</v>
      </c>
      <c r="I41" s="8">
        <v>7.7142372285380462E-4</v>
      </c>
      <c r="J41" s="8">
        <v>3.2009642413440035E-3</v>
      </c>
      <c r="K41" s="8">
        <v>3.9465643495048422E-3</v>
      </c>
      <c r="L41" s="8">
        <v>7.9189523137026506E-3</v>
      </c>
    </row>
    <row r="42" spans="1:12" s="9" customFormat="1">
      <c r="A42" s="6">
        <f t="shared" si="0"/>
        <v>36</v>
      </c>
      <c r="B42" s="7" t="s">
        <v>46</v>
      </c>
      <c r="C42" s="8" t="s">
        <v>76</v>
      </c>
      <c r="D42" s="8" t="s">
        <v>76</v>
      </c>
      <c r="E42" s="8">
        <v>2.1618911194913122E-3</v>
      </c>
      <c r="F42" s="8">
        <v>2.8374760319334735E-3</v>
      </c>
      <c r="G42" s="8">
        <v>4.9993671514247853E-3</v>
      </c>
      <c r="H42" s="8" t="s">
        <v>76</v>
      </c>
      <c r="I42" s="8" t="s">
        <v>76</v>
      </c>
      <c r="J42" s="8">
        <v>2.1618911194913122E-3</v>
      </c>
      <c r="K42" s="8">
        <v>2.8374760319334735E-3</v>
      </c>
      <c r="L42" s="8">
        <v>4.9993671514247853E-3</v>
      </c>
    </row>
    <row r="43" spans="1:12" s="9" customFormat="1">
      <c r="A43" s="6">
        <f t="shared" si="0"/>
        <v>37</v>
      </c>
      <c r="B43" s="7" t="s">
        <v>47</v>
      </c>
      <c r="C43" s="8">
        <v>7.3012445721798262E-4</v>
      </c>
      <c r="D43" s="8" t="s">
        <v>76</v>
      </c>
      <c r="E43" s="8">
        <v>5.3975895996181706E-3</v>
      </c>
      <c r="F43" s="8">
        <v>1.5801080514392556E-3</v>
      </c>
      <c r="G43" s="8">
        <v>7.7078221082754091E-3</v>
      </c>
      <c r="H43" s="8">
        <v>7.3012445721798262E-4</v>
      </c>
      <c r="I43" s="8" t="s">
        <v>76</v>
      </c>
      <c r="J43" s="8">
        <v>5.3975895996181715E-3</v>
      </c>
      <c r="K43" s="8">
        <v>1.5801080514392554E-3</v>
      </c>
      <c r="L43" s="8">
        <v>7.7078221082754099E-3</v>
      </c>
    </row>
    <row r="44" spans="1:12" s="12" customFormat="1" ht="16.5" customHeight="1">
      <c r="A44" s="6">
        <f t="shared" si="0"/>
        <v>38</v>
      </c>
      <c r="B44" s="10" t="s">
        <v>48</v>
      </c>
      <c r="C44" s="11" t="s">
        <v>76</v>
      </c>
      <c r="D44" s="11" t="s">
        <v>76</v>
      </c>
      <c r="E44" s="11">
        <v>2.6722657423380977E-3</v>
      </c>
      <c r="F44" s="11">
        <v>3.0621066485251095E-4</v>
      </c>
      <c r="G44" s="11">
        <v>2.9784764071906088E-3</v>
      </c>
      <c r="H44" s="11" t="s">
        <v>76</v>
      </c>
      <c r="I44" s="11" t="s">
        <v>76</v>
      </c>
      <c r="J44" s="11">
        <v>2.6722657423380977E-3</v>
      </c>
      <c r="K44" s="11">
        <v>3.06210664852511E-4</v>
      </c>
      <c r="L44" s="8">
        <v>2.9784764071906088E-3</v>
      </c>
    </row>
    <row r="45" spans="1:12" s="9" customFormat="1">
      <c r="A45" s="6">
        <f t="shared" si="0"/>
        <v>39</v>
      </c>
      <c r="B45" s="7" t="s">
        <v>49</v>
      </c>
      <c r="C45" s="8">
        <v>6.8841515296743543E-4</v>
      </c>
      <c r="D45" s="8" t="s">
        <v>76</v>
      </c>
      <c r="E45" s="8">
        <v>1.6771421464579096E-2</v>
      </c>
      <c r="F45" s="8">
        <v>1.2465222386838668E-2</v>
      </c>
      <c r="G45" s="8">
        <v>2.9925059004385201E-2</v>
      </c>
      <c r="H45" s="8">
        <v>6.8841515296743554E-4</v>
      </c>
      <c r="I45" s="8" t="s">
        <v>76</v>
      </c>
      <c r="J45" s="8">
        <v>1.6771421464579096E-2</v>
      </c>
      <c r="K45" s="8">
        <v>1.2465222386838668E-2</v>
      </c>
      <c r="L45" s="8">
        <v>2.9925059004385197E-2</v>
      </c>
    </row>
    <row r="46" spans="1:12" s="9" customFormat="1">
      <c r="A46" s="6">
        <f t="shared" si="0"/>
        <v>40</v>
      </c>
      <c r="B46" s="7" t="s">
        <v>77</v>
      </c>
      <c r="C46" s="8" t="s">
        <v>76</v>
      </c>
      <c r="D46" s="8" t="s">
        <v>76</v>
      </c>
      <c r="E46" s="8">
        <v>1.0130599194131322E-3</v>
      </c>
      <c r="F46" s="8" t="s">
        <v>76</v>
      </c>
      <c r="G46" s="8">
        <v>1.0130599194131322E-3</v>
      </c>
      <c r="H46" s="8" t="s">
        <v>76</v>
      </c>
      <c r="I46" s="8" t="s">
        <v>76</v>
      </c>
      <c r="J46" s="8">
        <v>1.0130599194131322E-3</v>
      </c>
      <c r="K46" s="8" t="s">
        <v>76</v>
      </c>
      <c r="L46" s="8">
        <v>1.0130599194131322E-3</v>
      </c>
    </row>
    <row r="47" spans="1:12" s="9" customFormat="1">
      <c r="A47" s="6">
        <f t="shared" si="0"/>
        <v>41</v>
      </c>
      <c r="B47" s="7" t="s">
        <v>50</v>
      </c>
      <c r="C47" s="8">
        <v>3.733864533896502E-3</v>
      </c>
      <c r="D47" s="8" t="s">
        <v>76</v>
      </c>
      <c r="E47" s="8">
        <v>4.4209821130541137E-2</v>
      </c>
      <c r="F47" s="8">
        <v>1.7574964878919713E-2</v>
      </c>
      <c r="G47" s="8">
        <v>6.5518650543357343E-2</v>
      </c>
      <c r="H47" s="8">
        <v>3.733864533896502E-3</v>
      </c>
      <c r="I47" s="8" t="s">
        <v>76</v>
      </c>
      <c r="J47" s="8">
        <v>4.4209821130541137E-2</v>
      </c>
      <c r="K47" s="8">
        <v>1.7574964878919713E-2</v>
      </c>
      <c r="L47" s="8">
        <v>6.5518650543357343E-2</v>
      </c>
    </row>
    <row r="48" spans="1:12" s="9" customFormat="1">
      <c r="A48" s="6">
        <f t="shared" si="0"/>
        <v>42</v>
      </c>
      <c r="B48" s="7" t="s">
        <v>51</v>
      </c>
      <c r="C48" s="8" t="s">
        <v>76</v>
      </c>
      <c r="D48" s="8" t="s">
        <v>76</v>
      </c>
      <c r="E48" s="8">
        <v>3.5173288731826678E-3</v>
      </c>
      <c r="F48" s="8">
        <v>2.4338128563145939E-3</v>
      </c>
      <c r="G48" s="8">
        <v>5.9511417294972621E-3</v>
      </c>
      <c r="H48" s="8" t="s">
        <v>76</v>
      </c>
      <c r="I48" s="8" t="s">
        <v>76</v>
      </c>
      <c r="J48" s="8">
        <v>3.5173288731826678E-3</v>
      </c>
      <c r="K48" s="8">
        <v>2.4338128563145944E-3</v>
      </c>
      <c r="L48" s="8">
        <v>5.9511417294972621E-3</v>
      </c>
    </row>
    <row r="49" spans="1:12" s="9" customFormat="1">
      <c r="A49" s="6">
        <f t="shared" si="0"/>
        <v>43</v>
      </c>
      <c r="B49" s="7" t="s">
        <v>52</v>
      </c>
      <c r="C49" s="8">
        <v>1.5431604859403563E-3</v>
      </c>
      <c r="D49" s="8" t="s">
        <v>76</v>
      </c>
      <c r="E49" s="8">
        <v>9.9218851302188063E-3</v>
      </c>
      <c r="F49" s="8">
        <v>1.1596853190215198E-2</v>
      </c>
      <c r="G49" s="8">
        <v>2.306189880637436E-2</v>
      </c>
      <c r="H49" s="8">
        <v>1.5431604859403565E-3</v>
      </c>
      <c r="I49" s="8" t="s">
        <v>76</v>
      </c>
      <c r="J49" s="8">
        <v>9.9218851302188063E-3</v>
      </c>
      <c r="K49" s="8">
        <v>1.15968531902152E-2</v>
      </c>
      <c r="L49" s="8">
        <v>2.3061898806374364E-2</v>
      </c>
    </row>
    <row r="50" spans="1:12" s="9" customFormat="1">
      <c r="A50" s="6">
        <f t="shared" si="0"/>
        <v>44</v>
      </c>
      <c r="B50" s="7" t="s">
        <v>53</v>
      </c>
      <c r="C50" s="8">
        <v>5.5086924281392636E-3</v>
      </c>
      <c r="D50" s="8">
        <v>7.4670236250149824E-4</v>
      </c>
      <c r="E50" s="8">
        <v>1.9847200475945743E-2</v>
      </c>
      <c r="F50" s="8">
        <v>5.5240490356133288E-3</v>
      </c>
      <c r="G50" s="8">
        <v>3.1626644302199837E-2</v>
      </c>
      <c r="H50" s="8">
        <v>5.5086924281392636E-3</v>
      </c>
      <c r="I50" s="8">
        <v>7.4670236250149824E-4</v>
      </c>
      <c r="J50" s="8">
        <v>1.9847200475945743E-2</v>
      </c>
      <c r="K50" s="8">
        <v>5.5240490356133288E-3</v>
      </c>
      <c r="L50" s="8">
        <v>3.1626644302199837E-2</v>
      </c>
    </row>
    <row r="51" spans="1:12" s="9" customFormat="1">
      <c r="A51" s="6">
        <f t="shared" si="0"/>
        <v>45</v>
      </c>
      <c r="B51" s="7" t="s">
        <v>54</v>
      </c>
      <c r="C51" s="8">
        <v>7.6994670203732116E-4</v>
      </c>
      <c r="D51" s="8">
        <v>4.1894482979777959E-5</v>
      </c>
      <c r="E51" s="8">
        <v>1.5593878743435423E-2</v>
      </c>
      <c r="F51" s="8">
        <v>1.365212545184322E-2</v>
      </c>
      <c r="G51" s="8">
        <v>3.0057845380295743E-2</v>
      </c>
      <c r="H51" s="8">
        <v>7.6994670203732105E-4</v>
      </c>
      <c r="I51" s="8">
        <v>4.1894482979777959E-5</v>
      </c>
      <c r="J51" s="8">
        <v>1.5593878743435423E-2</v>
      </c>
      <c r="K51" s="8">
        <v>1.365212545184322E-2</v>
      </c>
      <c r="L51" s="8">
        <v>3.0057845380295743E-2</v>
      </c>
    </row>
    <row r="52" spans="1:12" s="9" customFormat="1" ht="14.25" customHeight="1">
      <c r="A52" s="6">
        <f t="shared" si="0"/>
        <v>46</v>
      </c>
      <c r="B52" s="7" t="s">
        <v>55</v>
      </c>
      <c r="C52" s="8">
        <v>6.4380471529227302E-5</v>
      </c>
      <c r="D52" s="8" t="s">
        <v>76</v>
      </c>
      <c r="E52" s="8">
        <v>4.6958988953718353E-3</v>
      </c>
      <c r="F52" s="8">
        <v>3.4834235296639883E-3</v>
      </c>
      <c r="G52" s="8">
        <v>8.24370289656505E-3</v>
      </c>
      <c r="H52" s="8">
        <v>6.4380471529227302E-5</v>
      </c>
      <c r="I52" s="8" t="s">
        <v>76</v>
      </c>
      <c r="J52" s="8">
        <v>4.6958988953718353E-3</v>
      </c>
      <c r="K52" s="8">
        <v>3.4834235296639883E-3</v>
      </c>
      <c r="L52" s="8">
        <v>8.2437028965650517E-3</v>
      </c>
    </row>
    <row r="53" spans="1:12" s="9" customFormat="1">
      <c r="A53" s="6">
        <f t="shared" si="0"/>
        <v>47</v>
      </c>
      <c r="B53" s="7" t="s">
        <v>56</v>
      </c>
      <c r="C53" s="8">
        <v>4.0795755853008793E-4</v>
      </c>
      <c r="D53" s="8" t="s">
        <v>76</v>
      </c>
      <c r="E53" s="8">
        <v>1.4049668911362759E-2</v>
      </c>
      <c r="F53" s="8">
        <v>5.0320864692729155E-3</v>
      </c>
      <c r="G53" s="8">
        <v>1.9489712939165762E-2</v>
      </c>
      <c r="H53" s="8">
        <v>4.0795755853008787E-4</v>
      </c>
      <c r="I53" s="8" t="s">
        <v>76</v>
      </c>
      <c r="J53" s="8">
        <v>1.4049668911362761E-2</v>
      </c>
      <c r="K53" s="8">
        <v>5.0320864692729164E-3</v>
      </c>
      <c r="L53" s="8">
        <v>1.9489712939165765E-2</v>
      </c>
    </row>
    <row r="54" spans="1:12" s="9" customFormat="1">
      <c r="A54" s="6">
        <f t="shared" si="0"/>
        <v>48</v>
      </c>
      <c r="B54" s="7" t="s">
        <v>57</v>
      </c>
      <c r="C54" s="8">
        <v>1.5882162343691451E-3</v>
      </c>
      <c r="D54" s="8" t="s">
        <v>76</v>
      </c>
      <c r="E54" s="8">
        <v>6.8315078623644668E-3</v>
      </c>
      <c r="F54" s="8">
        <v>2.5419792792721707E-3</v>
      </c>
      <c r="G54" s="8">
        <v>1.0961703376005784E-2</v>
      </c>
      <c r="H54" s="8">
        <v>1.5882162343691453E-3</v>
      </c>
      <c r="I54" s="8" t="s">
        <v>76</v>
      </c>
      <c r="J54" s="8">
        <v>6.8315078623644668E-3</v>
      </c>
      <c r="K54" s="8">
        <v>2.5419792792721707E-3</v>
      </c>
      <c r="L54" s="8">
        <v>1.0961703376005782E-2</v>
      </c>
    </row>
    <row r="55" spans="1:12" s="9" customFormat="1">
      <c r="A55" s="6">
        <f t="shared" si="0"/>
        <v>49</v>
      </c>
      <c r="B55" s="7" t="s">
        <v>58</v>
      </c>
      <c r="C55" s="8" t="s">
        <v>76</v>
      </c>
      <c r="D55" s="8">
        <v>1.2231055065691648E-4</v>
      </c>
      <c r="E55" s="8">
        <v>9.4440755096124578E-3</v>
      </c>
      <c r="F55" s="8">
        <v>4.7611964425124907E-3</v>
      </c>
      <c r="G55" s="8">
        <v>1.4327582502781865E-2</v>
      </c>
      <c r="H55" s="8" t="s">
        <v>76</v>
      </c>
      <c r="I55" s="8">
        <v>1.2231055065691648E-4</v>
      </c>
      <c r="J55" s="8">
        <v>9.4440755096124578E-3</v>
      </c>
      <c r="K55" s="8">
        <v>4.7611964425124907E-3</v>
      </c>
      <c r="L55" s="8">
        <v>1.4327582502781865E-2</v>
      </c>
    </row>
    <row r="56" spans="1:12" s="9" customFormat="1">
      <c r="A56" s="6">
        <f t="shared" si="0"/>
        <v>50</v>
      </c>
      <c r="B56" s="7" t="s">
        <v>59</v>
      </c>
      <c r="C56" s="8" t="s">
        <v>76</v>
      </c>
      <c r="D56" s="8" t="s">
        <v>76</v>
      </c>
      <c r="E56" s="8">
        <v>5.4951787899227807E-4</v>
      </c>
      <c r="F56" s="8">
        <v>9.0582379911907207E-4</v>
      </c>
      <c r="G56" s="8">
        <v>1.4553416781113502E-3</v>
      </c>
      <c r="H56" s="8" t="s">
        <v>76</v>
      </c>
      <c r="I56" s="8" t="s">
        <v>76</v>
      </c>
      <c r="J56" s="8">
        <v>5.4951787899227818E-4</v>
      </c>
      <c r="K56" s="8">
        <v>9.0582379911907196E-4</v>
      </c>
      <c r="L56" s="8">
        <v>1.4553416781113502E-3</v>
      </c>
    </row>
    <row r="57" spans="1:12" s="9" customFormat="1">
      <c r="A57" s="6">
        <f t="shared" si="0"/>
        <v>51</v>
      </c>
      <c r="B57" s="7" t="s">
        <v>60</v>
      </c>
      <c r="C57" s="8">
        <v>5.4892266164832203E-6</v>
      </c>
      <c r="D57" s="8" t="s">
        <v>76</v>
      </c>
      <c r="E57" s="8">
        <v>2.036130512748132E-2</v>
      </c>
      <c r="F57" s="8">
        <v>3.63829467354398E-3</v>
      </c>
      <c r="G57" s="8">
        <v>2.4005089027641785E-2</v>
      </c>
      <c r="H57" s="8">
        <v>5.4892266164832203E-6</v>
      </c>
      <c r="I57" s="8" t="s">
        <v>76</v>
      </c>
      <c r="J57" s="8">
        <v>2.0361305127481324E-2</v>
      </c>
      <c r="K57" s="8">
        <v>3.63829467354398E-3</v>
      </c>
      <c r="L57" s="8">
        <v>2.4005089027641788E-2</v>
      </c>
    </row>
    <row r="58" spans="1:12" s="9" customFormat="1">
      <c r="A58" s="6">
        <f t="shared" si="0"/>
        <v>52</v>
      </c>
      <c r="B58" s="7" t="s">
        <v>61</v>
      </c>
      <c r="C58" s="8">
        <v>3.2782410886589442E-3</v>
      </c>
      <c r="D58" s="8" t="s">
        <v>76</v>
      </c>
      <c r="E58" s="8">
        <v>5.627175951725411E-3</v>
      </c>
      <c r="F58" s="8">
        <v>8.9350588641133651E-3</v>
      </c>
      <c r="G58" s="8">
        <v>1.7840475904497721E-2</v>
      </c>
      <c r="H58" s="8">
        <v>3.2782410886589442E-3</v>
      </c>
      <c r="I58" s="8" t="s">
        <v>76</v>
      </c>
      <c r="J58" s="8">
        <v>5.6271759517254119E-3</v>
      </c>
      <c r="K58" s="8">
        <v>8.9350588641133651E-3</v>
      </c>
      <c r="L58" s="8">
        <v>1.7840475904497721E-2</v>
      </c>
    </row>
    <row r="59" spans="1:12" s="9" customFormat="1">
      <c r="A59" s="6">
        <f t="shared" si="0"/>
        <v>53</v>
      </c>
      <c r="B59" s="7" t="s">
        <v>62</v>
      </c>
      <c r="C59" s="8">
        <v>3.2842373522721309E-3</v>
      </c>
      <c r="D59" s="8" t="s">
        <v>76</v>
      </c>
      <c r="E59" s="8">
        <v>7.7506424849013407E-3</v>
      </c>
      <c r="F59" s="8">
        <v>5.6931348514704626E-3</v>
      </c>
      <c r="G59" s="8">
        <v>1.6728014688643933E-2</v>
      </c>
      <c r="H59" s="8">
        <v>3.2842373522721314E-3</v>
      </c>
      <c r="I59" s="8" t="s">
        <v>76</v>
      </c>
      <c r="J59" s="8">
        <v>7.7506424849013416E-3</v>
      </c>
      <c r="K59" s="8">
        <v>5.6931348514704626E-3</v>
      </c>
      <c r="L59" s="8">
        <v>1.6728014688643936E-2</v>
      </c>
    </row>
    <row r="60" spans="1:12" s="9" customFormat="1">
      <c r="A60" s="6">
        <f t="shared" si="0"/>
        <v>54</v>
      </c>
      <c r="B60" s="7" t="s">
        <v>63</v>
      </c>
      <c r="C60" s="8">
        <v>7.9902858056127562E-4</v>
      </c>
      <c r="D60" s="8" t="s">
        <v>76</v>
      </c>
      <c r="E60" s="8">
        <v>8.0478455272819834E-3</v>
      </c>
      <c r="F60" s="8">
        <v>4.0737512733648356E-3</v>
      </c>
      <c r="G60" s="8">
        <v>1.2920625381208094E-2</v>
      </c>
      <c r="H60" s="8">
        <v>7.9902858056127572E-4</v>
      </c>
      <c r="I60" s="8" t="s">
        <v>76</v>
      </c>
      <c r="J60" s="8">
        <v>8.0478455272819834E-3</v>
      </c>
      <c r="K60" s="8">
        <v>4.0737512733648356E-3</v>
      </c>
      <c r="L60" s="8">
        <v>1.2920625381208094E-2</v>
      </c>
    </row>
    <row r="61" spans="1:12" s="9" customFormat="1">
      <c r="A61" s="6">
        <f t="shared" si="0"/>
        <v>55</v>
      </c>
      <c r="B61" s="13" t="s">
        <v>64</v>
      </c>
      <c r="C61" s="14" t="s">
        <v>76</v>
      </c>
      <c r="D61" s="8">
        <v>2.7890121130833662E-4</v>
      </c>
      <c r="E61" s="8">
        <v>1.0997072513288858E-2</v>
      </c>
      <c r="F61" s="8">
        <v>3.2865256322833392E-3</v>
      </c>
      <c r="G61" s="8">
        <v>1.4562499356880533E-2</v>
      </c>
      <c r="H61" s="14" t="s">
        <v>76</v>
      </c>
      <c r="I61" s="8">
        <v>2.7890121130833662E-4</v>
      </c>
      <c r="J61" s="8">
        <v>1.0997072513288858E-2</v>
      </c>
      <c r="K61" s="8">
        <v>3.2865256322833392E-3</v>
      </c>
      <c r="L61" s="8">
        <v>1.4562499356880535E-2</v>
      </c>
    </row>
    <row r="62" spans="1:12" s="9" customFormat="1">
      <c r="A62" s="6">
        <f t="shared" si="0"/>
        <v>56</v>
      </c>
      <c r="B62" s="7" t="s">
        <v>65</v>
      </c>
      <c r="C62" s="8">
        <v>4.9047231847184172E-4</v>
      </c>
      <c r="D62" s="8" t="s">
        <v>76</v>
      </c>
      <c r="E62" s="8">
        <v>1.3944518256281227E-2</v>
      </c>
      <c r="F62" s="8">
        <v>9.3148339836614767E-3</v>
      </c>
      <c r="G62" s="8">
        <v>2.3749824558414543E-2</v>
      </c>
      <c r="H62" s="8">
        <v>4.9047231847184172E-4</v>
      </c>
      <c r="I62" s="8" t="s">
        <v>76</v>
      </c>
      <c r="J62" s="8">
        <v>1.3944518256281228E-2</v>
      </c>
      <c r="K62" s="8">
        <v>9.3148339836614767E-3</v>
      </c>
      <c r="L62" s="8">
        <v>2.3749824558414543E-2</v>
      </c>
    </row>
    <row r="63" spans="1:12" s="9" customFormat="1" ht="15" customHeight="1">
      <c r="A63" s="6">
        <f t="shared" si="0"/>
        <v>57</v>
      </c>
      <c r="B63" s="7" t="s">
        <v>66</v>
      </c>
      <c r="C63" s="8">
        <v>1.9753588219302231E-3</v>
      </c>
      <c r="D63" s="8" t="s">
        <v>76</v>
      </c>
      <c r="E63" s="8">
        <v>3.5435404814035455E-3</v>
      </c>
      <c r="F63" s="8">
        <v>3.2695244613330106E-3</v>
      </c>
      <c r="G63" s="8">
        <v>8.7884237646667796E-3</v>
      </c>
      <c r="H63" s="8">
        <v>1.9753588219302231E-3</v>
      </c>
      <c r="I63" s="8" t="s">
        <v>76</v>
      </c>
      <c r="J63" s="8">
        <v>3.543540481403545E-3</v>
      </c>
      <c r="K63" s="8">
        <v>3.2695244613330111E-3</v>
      </c>
      <c r="L63" s="8">
        <v>8.7884237646667796E-3</v>
      </c>
    </row>
    <row r="64" spans="1:12" s="9" customFormat="1">
      <c r="A64" s="6">
        <f t="shared" si="0"/>
        <v>58</v>
      </c>
      <c r="B64" s="7" t="s">
        <v>67</v>
      </c>
      <c r="C64" s="8">
        <v>7.8716832385578184E-3</v>
      </c>
      <c r="D64" s="8" t="s">
        <v>76</v>
      </c>
      <c r="E64" s="8">
        <v>9.7470543647381561E-3</v>
      </c>
      <c r="F64" s="8">
        <v>6.1632815999005473E-3</v>
      </c>
      <c r="G64" s="8">
        <v>2.378201920319652E-2</v>
      </c>
      <c r="H64" s="8">
        <v>7.8716832385578167E-3</v>
      </c>
      <c r="I64" s="8" t="s">
        <v>76</v>
      </c>
      <c r="J64" s="8">
        <v>9.7470543647381579E-3</v>
      </c>
      <c r="K64" s="8">
        <v>6.1632815999005473E-3</v>
      </c>
      <c r="L64" s="8">
        <v>2.378201920319652E-2</v>
      </c>
    </row>
    <row r="65" spans="1:12" s="9" customFormat="1">
      <c r="A65" s="15"/>
      <c r="B65" s="16" t="s">
        <v>68</v>
      </c>
      <c r="C65" s="17">
        <f t="shared" ref="C65:L65" si="1">SUM(C7:C64)</f>
        <v>0.10173992015526531</v>
      </c>
      <c r="D65" s="17">
        <f t="shared" si="1"/>
        <v>1.5906967475373648E-2</v>
      </c>
      <c r="E65" s="17">
        <f t="shared" si="1"/>
        <v>0.59233061793104613</v>
      </c>
      <c r="F65" s="17">
        <f t="shared" si="1"/>
        <v>0.28998958553272003</v>
      </c>
      <c r="G65" s="17">
        <f t="shared" si="1"/>
        <v>0.9999670910944054</v>
      </c>
      <c r="H65" s="17">
        <f t="shared" si="1"/>
        <v>0.10173992015526531</v>
      </c>
      <c r="I65" s="17">
        <f t="shared" si="1"/>
        <v>1.5906967475373648E-2</v>
      </c>
      <c r="J65" s="17">
        <f t="shared" si="1"/>
        <v>0.59233061793104613</v>
      </c>
      <c r="K65" s="17">
        <f t="shared" si="1"/>
        <v>0.28998958553272003</v>
      </c>
      <c r="L65" s="17">
        <f t="shared" si="1"/>
        <v>0.9999670910944054</v>
      </c>
    </row>
    <row r="66" spans="1:12" s="9" customFormat="1"/>
    <row r="67" spans="1:12" s="18" customFormat="1"/>
    <row r="68" spans="1:12" s="18" customFormat="1"/>
    <row r="69" spans="1:12" s="18" customFormat="1" ht="31.5" customHeight="1">
      <c r="B69" s="19" t="s">
        <v>69</v>
      </c>
      <c r="C69" s="43" t="s">
        <v>70</v>
      </c>
      <c r="D69" s="43"/>
      <c r="E69" s="43"/>
      <c r="F69" s="43"/>
      <c r="G69" s="43"/>
      <c r="H69" s="43"/>
      <c r="I69" s="43"/>
      <c r="J69" s="43"/>
      <c r="K69" s="43"/>
      <c r="L69" s="43"/>
    </row>
    <row r="70" spans="1:12" s="18" customFormat="1">
      <c r="B70" s="20"/>
      <c r="C70" s="20" t="s">
        <v>71</v>
      </c>
      <c r="D70" s="20"/>
      <c r="E70" s="20"/>
      <c r="F70" s="20"/>
      <c r="G70" s="20"/>
      <c r="H70" s="21">
        <v>226807.90701215999</v>
      </c>
      <c r="I70" s="20" t="s">
        <v>72</v>
      </c>
      <c r="J70" s="20"/>
      <c r="K70" s="20"/>
      <c r="L70" s="22"/>
    </row>
    <row r="71" spans="1:12" s="18" customFormat="1">
      <c r="B71" s="9"/>
      <c r="C71" s="9" t="s">
        <v>73</v>
      </c>
      <c r="D71" s="9"/>
      <c r="E71" s="9"/>
      <c r="F71" s="9"/>
      <c r="G71" s="9"/>
      <c r="H71" s="23">
        <v>350.57673798922576</v>
      </c>
      <c r="I71" s="9" t="s">
        <v>74</v>
      </c>
      <c r="J71" s="9"/>
      <c r="K71" s="9"/>
      <c r="L71" s="9"/>
    </row>
    <row r="72" spans="1:12" s="18" customFormat="1"/>
    <row r="73" spans="1:12" s="18" customFormat="1"/>
    <row r="74" spans="1:12" s="18" customFormat="1"/>
    <row r="75" spans="1:12" s="18" customFormat="1"/>
    <row r="76" spans="1:12" s="18" customFormat="1"/>
    <row r="77" spans="1:12" s="18" customFormat="1"/>
    <row r="78" spans="1:12" s="18" customFormat="1"/>
    <row r="79" spans="1:12" s="18" customFormat="1"/>
    <row r="80" spans="1:12" s="18" customFormat="1"/>
    <row r="81" s="18" customFormat="1"/>
    <row r="82" s="18" customFormat="1"/>
    <row r="83" s="18" customFormat="1"/>
    <row r="84" s="18" customFormat="1"/>
    <row r="85" s="18" customFormat="1"/>
    <row r="86" s="18" customFormat="1"/>
    <row r="87" s="18" customFormat="1"/>
    <row r="88" s="18" customFormat="1"/>
    <row r="89" s="18" customFormat="1"/>
    <row r="90" s="18" customFormat="1"/>
    <row r="91" s="18" customFormat="1"/>
    <row r="92" s="18" customFormat="1"/>
    <row r="93" s="18" customFormat="1"/>
    <row r="94" s="18" customFormat="1"/>
    <row r="95" s="18" customFormat="1"/>
    <row r="96" s="18" customFormat="1"/>
    <row r="97" s="18" customFormat="1"/>
    <row r="98" s="18" customFormat="1"/>
    <row r="99" s="18" customFormat="1"/>
    <row r="100" s="18" customFormat="1"/>
    <row r="101" s="18" customFormat="1"/>
    <row r="102" s="18" customFormat="1"/>
    <row r="103" s="18" customFormat="1"/>
    <row r="104" s="18" customFormat="1"/>
    <row r="105" s="18" customFormat="1"/>
    <row r="106" s="18" customFormat="1"/>
    <row r="107" s="18" customFormat="1"/>
    <row r="108" s="18" customFormat="1"/>
    <row r="109" s="18" customFormat="1"/>
    <row r="110" s="18" customFormat="1"/>
    <row r="111" s="18" customFormat="1"/>
    <row r="112" s="18" customFormat="1"/>
    <row r="113" s="18" customFormat="1"/>
    <row r="114" s="18" customFormat="1"/>
    <row r="115" s="18" customFormat="1"/>
    <row r="116" s="18" customFormat="1" ht="30" customHeight="1"/>
    <row r="117" s="18" customFormat="1"/>
    <row r="118" s="18" customFormat="1"/>
    <row r="119" s="18" customFormat="1"/>
    <row r="120" s="18" customFormat="1"/>
    <row r="121" s="18" customFormat="1"/>
    <row r="122" s="18" customFormat="1"/>
    <row r="123" s="18" customFormat="1"/>
    <row r="124" s="18" customFormat="1"/>
    <row r="125" s="18" customFormat="1"/>
    <row r="126" s="18" customFormat="1"/>
    <row r="127" s="18" customFormat="1"/>
    <row r="128" s="18" customFormat="1"/>
    <row r="129" s="18" customFormat="1"/>
    <row r="130" s="18" customFormat="1"/>
    <row r="131" s="18" customFormat="1"/>
    <row r="132" s="18" customFormat="1"/>
    <row r="133" s="18" customFormat="1"/>
    <row r="134" s="18" customFormat="1"/>
    <row r="135" s="18" customFormat="1"/>
    <row r="136" s="18" customFormat="1"/>
    <row r="137" s="18" customFormat="1"/>
    <row r="138" s="18" customFormat="1"/>
    <row r="139" s="18" customFormat="1"/>
    <row r="140" s="18" customFormat="1"/>
    <row r="141" s="18" customFormat="1"/>
    <row r="142" s="18" customFormat="1"/>
    <row r="143" s="18" customFormat="1"/>
    <row r="144" s="18" customFormat="1"/>
    <row r="145" s="18" customFormat="1"/>
    <row r="146" s="18" customFormat="1"/>
    <row r="147" s="18" customFormat="1"/>
    <row r="148" s="18" customFormat="1"/>
    <row r="149" s="18" customFormat="1"/>
    <row r="150" s="18" customFormat="1"/>
    <row r="151" s="18" customFormat="1"/>
    <row r="152" s="18" customFormat="1"/>
    <row r="153" s="18" customFormat="1"/>
    <row r="154" s="18" customFormat="1"/>
    <row r="155" s="18" customFormat="1"/>
    <row r="156" s="18" customFormat="1"/>
    <row r="157" s="18" customFormat="1"/>
    <row r="158" s="18" customFormat="1"/>
    <row r="159" s="18" customFormat="1"/>
    <row r="160" s="18" customFormat="1"/>
    <row r="161" s="18" customFormat="1"/>
    <row r="162" s="18" customFormat="1"/>
    <row r="163" s="18" customFormat="1"/>
    <row r="164" s="18" customFormat="1"/>
    <row r="165" s="18" customFormat="1"/>
    <row r="166" s="18" customFormat="1"/>
    <row r="167" s="18" customFormat="1"/>
    <row r="168" s="18" customFormat="1"/>
    <row r="169" s="18" customFormat="1"/>
    <row r="170" s="18" customFormat="1"/>
    <row r="171" s="18" customFormat="1"/>
    <row r="172" s="18" customFormat="1"/>
    <row r="173" s="18" customFormat="1"/>
    <row r="174" s="18" customFormat="1"/>
    <row r="175" s="18" customFormat="1"/>
    <row r="176" s="18" customFormat="1"/>
    <row r="177" s="18" customFormat="1"/>
    <row r="178" s="18" customFormat="1"/>
    <row r="179" s="18" customFormat="1"/>
    <row r="180" s="18" customFormat="1"/>
    <row r="181" s="18" customFormat="1"/>
    <row r="182" s="18" customFormat="1"/>
    <row r="183" s="18" customFormat="1"/>
    <row r="184" s="18" customFormat="1"/>
    <row r="185" s="18" customFormat="1"/>
    <row r="186" s="18" customFormat="1"/>
    <row r="187" s="18" customFormat="1"/>
    <row r="188" s="18" customFormat="1"/>
    <row r="189" s="18" customFormat="1"/>
    <row r="190" s="18" customFormat="1"/>
    <row r="191" s="18" customFormat="1"/>
    <row r="192" s="18" customFormat="1"/>
    <row r="193" s="18" customFormat="1"/>
    <row r="194" s="18" customFormat="1"/>
  </sheetData>
  <sheetProtection selectLockedCells="1" selectUnlockedCells="1"/>
  <autoFilter ref="A6:L64"/>
  <mergeCells count="7">
    <mergeCell ref="C69:L69"/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4"/>
  <sheetViews>
    <sheetView zoomScale="90" zoomScaleNormal="90" workbookViewId="0">
      <pane xSplit="2" ySplit="6" topLeftCell="D7" activePane="bottomRight" state="frozen"/>
      <selection pane="topRight" activeCell="I1" sqref="I1"/>
      <selection pane="bottomLeft" activeCell="A29" sqref="A29"/>
      <selection pane="bottomRight" activeCell="T23" sqref="T23"/>
    </sheetView>
  </sheetViews>
  <sheetFormatPr defaultColWidth="9" defaultRowHeight="15"/>
  <cols>
    <col min="1" max="1" width="4.7109375" style="1" customWidth="1"/>
    <col min="2" max="2" width="31.42578125" style="1" customWidth="1"/>
    <col min="3" max="6" width="9.140625" style="1" customWidth="1"/>
    <col min="7" max="12" width="10.7109375" style="1" customWidth="1"/>
    <col min="13" max="16384" width="9" style="1"/>
  </cols>
  <sheetData>
    <row r="1" spans="1:12" ht="15.75">
      <c r="B1" s="44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2" ht="15.75">
      <c r="B2" s="44" t="s">
        <v>84</v>
      </c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1:12">
      <c r="B3" s="2" t="s">
        <v>1</v>
      </c>
      <c r="C3" s="3"/>
      <c r="D3" s="3"/>
      <c r="E3" s="3"/>
      <c r="F3" s="3"/>
      <c r="G3" s="4"/>
      <c r="L3" s="5"/>
    </row>
    <row r="4" spans="1:12" ht="15" customHeight="1">
      <c r="A4" s="45" t="s">
        <v>2</v>
      </c>
      <c r="B4" s="46" t="s">
        <v>3</v>
      </c>
      <c r="C4" s="47" t="s">
        <v>4</v>
      </c>
      <c r="D4" s="47"/>
      <c r="E4" s="47"/>
      <c r="F4" s="47"/>
      <c r="G4" s="47"/>
      <c r="H4" s="47" t="s">
        <v>5</v>
      </c>
      <c r="I4" s="47"/>
      <c r="J4" s="47"/>
      <c r="K4" s="47"/>
      <c r="L4" s="47"/>
    </row>
    <row r="5" spans="1:12">
      <c r="A5" s="45"/>
      <c r="B5" s="46"/>
      <c r="C5" s="47"/>
      <c r="D5" s="47"/>
      <c r="E5" s="47"/>
      <c r="F5" s="47"/>
      <c r="G5" s="47"/>
      <c r="H5" s="47"/>
      <c r="I5" s="47"/>
      <c r="J5" s="47"/>
      <c r="K5" s="47"/>
      <c r="L5" s="47"/>
    </row>
    <row r="6" spans="1:12">
      <c r="A6" s="45"/>
      <c r="B6" s="46"/>
      <c r="C6" s="29" t="s">
        <v>6</v>
      </c>
      <c r="D6" s="29" t="s">
        <v>7</v>
      </c>
      <c r="E6" s="29" t="s">
        <v>8</v>
      </c>
      <c r="F6" s="29" t="s">
        <v>9</v>
      </c>
      <c r="G6" s="29" t="s">
        <v>10</v>
      </c>
      <c r="H6" s="29" t="s">
        <v>6</v>
      </c>
      <c r="I6" s="29" t="s">
        <v>7</v>
      </c>
      <c r="J6" s="29" t="s">
        <v>8</v>
      </c>
      <c r="K6" s="29" t="s">
        <v>9</v>
      </c>
      <c r="L6" s="29" t="s">
        <v>10</v>
      </c>
    </row>
    <row r="7" spans="1:12" s="9" customFormat="1">
      <c r="A7" s="6">
        <v>1</v>
      </c>
      <c r="B7" s="7" t="s">
        <v>11</v>
      </c>
      <c r="C7" s="8">
        <v>3.1380642885220416E-3</v>
      </c>
      <c r="D7" s="8">
        <v>1.3191284100653611E-2</v>
      </c>
      <c r="E7" s="8">
        <v>9.3968331886193513E-3</v>
      </c>
      <c r="F7" s="8">
        <v>2.238228111976122E-3</v>
      </c>
      <c r="G7" s="8">
        <v>2.7964409689771125E-2</v>
      </c>
      <c r="H7" s="8">
        <v>3.1380642885220421E-3</v>
      </c>
      <c r="I7" s="8">
        <v>1.3191284100653613E-2</v>
      </c>
      <c r="J7" s="8">
        <v>9.396833188619353E-3</v>
      </c>
      <c r="K7" s="8">
        <v>2.238228111976122E-3</v>
      </c>
      <c r="L7" s="8">
        <v>2.7964409689771128E-2</v>
      </c>
    </row>
    <row r="8" spans="1:12" s="9" customFormat="1">
      <c r="A8" s="6">
        <f>A7+1</f>
        <v>2</v>
      </c>
      <c r="B8" s="7" t="s">
        <v>12</v>
      </c>
      <c r="C8" s="8" t="s">
        <v>76</v>
      </c>
      <c r="D8" s="8">
        <v>0</v>
      </c>
      <c r="E8" s="8">
        <v>1.697562166187133E-3</v>
      </c>
      <c r="F8" s="8">
        <v>2.4094574481864036E-3</v>
      </c>
      <c r="G8" s="8">
        <v>4.1070196143735364E-3</v>
      </c>
      <c r="H8" s="8" t="s">
        <v>76</v>
      </c>
      <c r="I8" s="8" t="s">
        <v>76</v>
      </c>
      <c r="J8" s="8">
        <v>1.6975621661871332E-3</v>
      </c>
      <c r="K8" s="8">
        <v>2.4094574481864036E-3</v>
      </c>
      <c r="L8" s="8">
        <v>4.1070196143735372E-3</v>
      </c>
    </row>
    <row r="9" spans="1:12" s="9" customFormat="1">
      <c r="A9" s="6">
        <f t="shared" ref="A9:A64" si="0">A8+1</f>
        <v>3</v>
      </c>
      <c r="B9" s="7" t="s">
        <v>13</v>
      </c>
      <c r="C9" s="8">
        <v>2.0309066706488638E-4</v>
      </c>
      <c r="D9" s="8">
        <v>0</v>
      </c>
      <c r="E9" s="8">
        <v>6.0185644409393212E-3</v>
      </c>
      <c r="F9" s="8">
        <v>6.6000798624786128E-3</v>
      </c>
      <c r="G9" s="8">
        <v>1.282173497048282E-2</v>
      </c>
      <c r="H9" s="8">
        <v>2.0309066706488641E-4</v>
      </c>
      <c r="I9" s="8" t="s">
        <v>76</v>
      </c>
      <c r="J9" s="8">
        <v>6.0185644409393212E-3</v>
      </c>
      <c r="K9" s="8">
        <v>6.6000798624786137E-3</v>
      </c>
      <c r="L9" s="8">
        <v>1.282173497048282E-2</v>
      </c>
    </row>
    <row r="10" spans="1:12" s="9" customFormat="1">
      <c r="A10" s="6">
        <f t="shared" si="0"/>
        <v>4</v>
      </c>
      <c r="B10" s="7" t="s">
        <v>14</v>
      </c>
      <c r="C10" s="8">
        <v>1.4103060962431522E-3</v>
      </c>
      <c r="D10" s="8">
        <v>3.3756177625305232E-5</v>
      </c>
      <c r="E10" s="8">
        <v>7.4913149649656046E-3</v>
      </c>
      <c r="F10" s="8">
        <v>2.5835313049645775E-3</v>
      </c>
      <c r="G10" s="8">
        <v>1.1518908543798639E-2</v>
      </c>
      <c r="H10" s="8">
        <v>1.4103060962431526E-3</v>
      </c>
      <c r="I10" s="8">
        <v>3.3756177625305232E-5</v>
      </c>
      <c r="J10" s="8">
        <v>7.4913149649656055E-3</v>
      </c>
      <c r="K10" s="8">
        <v>2.5835313049645775E-3</v>
      </c>
      <c r="L10" s="8">
        <v>1.1518908543798641E-2</v>
      </c>
    </row>
    <row r="11" spans="1:12" s="9" customFormat="1">
      <c r="A11" s="6">
        <f t="shared" si="0"/>
        <v>5</v>
      </c>
      <c r="B11" s="7" t="s">
        <v>15</v>
      </c>
      <c r="C11" s="8">
        <v>1.3635695431149964E-3</v>
      </c>
      <c r="D11" s="8">
        <v>5.6118520096149101E-4</v>
      </c>
      <c r="E11" s="8">
        <v>2.5997774781320843E-2</v>
      </c>
      <c r="F11" s="8">
        <v>1.0924034677567094E-2</v>
      </c>
      <c r="G11" s="8">
        <v>3.8846564202964423E-2</v>
      </c>
      <c r="H11" s="8">
        <v>1.3635695431149966E-3</v>
      </c>
      <c r="I11" s="8">
        <v>5.6118520096149112E-4</v>
      </c>
      <c r="J11" s="8">
        <v>2.5997774781320846E-2</v>
      </c>
      <c r="K11" s="8">
        <v>1.0924034677567095E-2</v>
      </c>
      <c r="L11" s="8">
        <v>3.884656420296443E-2</v>
      </c>
    </row>
    <row r="12" spans="1:12" s="9" customFormat="1">
      <c r="A12" s="6">
        <f t="shared" si="0"/>
        <v>6</v>
      </c>
      <c r="B12" s="7" t="s">
        <v>16</v>
      </c>
      <c r="C12" s="8">
        <v>4.4009053976031271E-5</v>
      </c>
      <c r="D12" s="8" t="s">
        <v>76</v>
      </c>
      <c r="E12" s="8">
        <v>4.332708917152644E-3</v>
      </c>
      <c r="F12" s="8">
        <v>3.9756675759979486E-3</v>
      </c>
      <c r="G12" s="8">
        <v>8.3523855471266239E-3</v>
      </c>
      <c r="H12" s="8">
        <v>4.4009053976031278E-5</v>
      </c>
      <c r="I12" s="8" t="s">
        <v>76</v>
      </c>
      <c r="J12" s="8">
        <v>4.3327089171526448E-3</v>
      </c>
      <c r="K12" s="8">
        <v>3.9756675759979494E-3</v>
      </c>
      <c r="L12" s="8">
        <v>8.3523855471266256E-3</v>
      </c>
    </row>
    <row r="13" spans="1:12" s="9" customFormat="1">
      <c r="A13" s="6">
        <f t="shared" si="0"/>
        <v>7</v>
      </c>
      <c r="B13" s="7" t="s">
        <v>17</v>
      </c>
      <c r="C13" s="8">
        <v>4.918347093185906E-3</v>
      </c>
      <c r="D13" s="8" t="s">
        <v>76</v>
      </c>
      <c r="E13" s="8">
        <v>3.9494437248430124E-3</v>
      </c>
      <c r="F13" s="8">
        <v>2.948156534025758E-3</v>
      </c>
      <c r="G13" s="8">
        <v>1.1815947352054677E-2</v>
      </c>
      <c r="H13" s="8">
        <v>4.918347093185906E-3</v>
      </c>
      <c r="I13" s="8" t="s">
        <v>76</v>
      </c>
      <c r="J13" s="8">
        <v>3.9494437248430133E-3</v>
      </c>
      <c r="K13" s="8">
        <v>2.948156534025758E-3</v>
      </c>
      <c r="L13" s="8">
        <v>1.1815947352054679E-2</v>
      </c>
    </row>
    <row r="14" spans="1:12" s="9" customFormat="1">
      <c r="A14" s="6">
        <f t="shared" si="0"/>
        <v>8</v>
      </c>
      <c r="B14" s="7" t="s">
        <v>18</v>
      </c>
      <c r="C14" s="8" t="s">
        <v>76</v>
      </c>
      <c r="D14" s="8" t="s">
        <v>76</v>
      </c>
      <c r="E14" s="8">
        <v>8.9608699041766934E-3</v>
      </c>
      <c r="F14" s="8">
        <v>2.7555752902615497E-3</v>
      </c>
      <c r="G14" s="8">
        <v>1.1716445194438242E-2</v>
      </c>
      <c r="H14" s="8" t="s">
        <v>76</v>
      </c>
      <c r="I14" s="8" t="s">
        <v>76</v>
      </c>
      <c r="J14" s="8">
        <v>8.9608699041766934E-3</v>
      </c>
      <c r="K14" s="8">
        <v>2.7555752902615502E-3</v>
      </c>
      <c r="L14" s="8">
        <v>1.1716445194438244E-2</v>
      </c>
    </row>
    <row r="15" spans="1:12" s="9" customFormat="1">
      <c r="A15" s="6">
        <f t="shared" si="0"/>
        <v>9</v>
      </c>
      <c r="B15" s="7" t="s">
        <v>19</v>
      </c>
      <c r="C15" s="8">
        <v>6.9068019948531857E-3</v>
      </c>
      <c r="D15" s="8">
        <v>1.9957912442711795E-3</v>
      </c>
      <c r="E15" s="8">
        <v>8.5314958256064929E-3</v>
      </c>
      <c r="F15" s="8">
        <v>4.1070871267287869E-3</v>
      </c>
      <c r="G15" s="8">
        <v>2.1541176191459645E-2</v>
      </c>
      <c r="H15" s="8">
        <v>6.9068019948531874E-3</v>
      </c>
      <c r="I15" s="8">
        <v>1.9957912442711799E-3</v>
      </c>
      <c r="J15" s="8">
        <v>8.5314958256064947E-3</v>
      </c>
      <c r="K15" s="8">
        <v>4.1070871267287878E-3</v>
      </c>
      <c r="L15" s="8">
        <v>2.1541176191459649E-2</v>
      </c>
    </row>
    <row r="16" spans="1:12" s="9" customFormat="1">
      <c r="A16" s="6">
        <f t="shared" si="0"/>
        <v>10</v>
      </c>
      <c r="B16" s="7" t="s">
        <v>20</v>
      </c>
      <c r="C16" s="8">
        <v>4.8577390014655912E-5</v>
      </c>
      <c r="D16" s="8">
        <v>4.1187037526555753E-5</v>
      </c>
      <c r="E16" s="8">
        <v>5.8763879216052186E-3</v>
      </c>
      <c r="F16" s="8">
        <v>6.6897812784882573E-3</v>
      </c>
      <c r="G16" s="8">
        <v>1.2655933627634687E-2</v>
      </c>
      <c r="H16" s="8">
        <v>4.8577390014655912E-5</v>
      </c>
      <c r="I16" s="8">
        <v>4.118703752655576E-5</v>
      </c>
      <c r="J16" s="8">
        <v>5.8763879216052195E-3</v>
      </c>
      <c r="K16" s="8">
        <v>6.6897812784882582E-3</v>
      </c>
      <c r="L16" s="8">
        <v>1.2655933627634688E-2</v>
      </c>
    </row>
    <row r="17" spans="1:12" s="9" customFormat="1" ht="25.5">
      <c r="A17" s="6">
        <f t="shared" si="0"/>
        <v>11</v>
      </c>
      <c r="B17" s="7" t="s">
        <v>21</v>
      </c>
      <c r="C17" s="8">
        <v>3.4151642498244893E-2</v>
      </c>
      <c r="D17" s="8">
        <v>8.0830157505003709E-3</v>
      </c>
      <c r="E17" s="8">
        <v>0.10905141569991395</v>
      </c>
      <c r="F17" s="8">
        <v>2.1973106737882001E-2</v>
      </c>
      <c r="G17" s="8">
        <v>0.1732591806865412</v>
      </c>
      <c r="H17" s="8">
        <v>3.41516424982449E-2</v>
      </c>
      <c r="I17" s="8">
        <v>8.0830157505003726E-3</v>
      </c>
      <c r="J17" s="8">
        <v>0.10905141569991397</v>
      </c>
      <c r="K17" s="8">
        <v>2.1973106737882005E-2</v>
      </c>
      <c r="L17" s="8">
        <v>0.17325918068654123</v>
      </c>
    </row>
    <row r="18" spans="1:12" s="9" customFormat="1">
      <c r="A18" s="6">
        <f t="shared" si="0"/>
        <v>12</v>
      </c>
      <c r="B18" s="7" t="s">
        <v>22</v>
      </c>
      <c r="C18" s="8" t="s">
        <v>76</v>
      </c>
      <c r="D18" s="8" t="s">
        <v>76</v>
      </c>
      <c r="E18" s="8" t="s">
        <v>76</v>
      </c>
      <c r="F18" s="8">
        <v>7.0941982897341477E-5</v>
      </c>
      <c r="G18" s="8">
        <v>7.0941982897341477E-5</v>
      </c>
      <c r="H18" s="8" t="s">
        <v>76</v>
      </c>
      <c r="I18" s="8" t="s">
        <v>76</v>
      </c>
      <c r="J18" s="8" t="s">
        <v>76</v>
      </c>
      <c r="K18" s="8">
        <v>7.0941982897341477E-5</v>
      </c>
      <c r="L18" s="8">
        <v>7.0941982897341477E-5</v>
      </c>
    </row>
    <row r="19" spans="1:12" s="9" customFormat="1">
      <c r="A19" s="6">
        <f t="shared" si="0"/>
        <v>13</v>
      </c>
      <c r="B19" s="7" t="s">
        <v>23</v>
      </c>
      <c r="C19" s="8" t="s">
        <v>76</v>
      </c>
      <c r="D19" s="8" t="s">
        <v>76</v>
      </c>
      <c r="E19" s="8">
        <v>3.8896343312902542E-3</v>
      </c>
      <c r="F19" s="8">
        <v>2.4602357409822294E-3</v>
      </c>
      <c r="G19" s="8">
        <v>6.3498700722724837E-3</v>
      </c>
      <c r="H19" s="8" t="s">
        <v>76</v>
      </c>
      <c r="I19" s="8" t="s">
        <v>76</v>
      </c>
      <c r="J19" s="8">
        <v>3.8896343312902551E-3</v>
      </c>
      <c r="K19" s="8">
        <v>2.4602357409822299E-3</v>
      </c>
      <c r="L19" s="8">
        <v>6.3498700722724845E-3</v>
      </c>
    </row>
    <row r="20" spans="1:12" s="9" customFormat="1">
      <c r="A20" s="6">
        <f t="shared" si="0"/>
        <v>14</v>
      </c>
      <c r="B20" s="7" t="s">
        <v>24</v>
      </c>
      <c r="C20" s="8" t="s">
        <v>76</v>
      </c>
      <c r="D20" s="8" t="s">
        <v>76</v>
      </c>
      <c r="E20" s="8">
        <v>9.3186853870049283E-3</v>
      </c>
      <c r="F20" s="8">
        <v>2.1292991771911037E-3</v>
      </c>
      <c r="G20" s="8">
        <v>1.1447984564196031E-2</v>
      </c>
      <c r="H20" s="8" t="s">
        <v>76</v>
      </c>
      <c r="I20" s="8" t="s">
        <v>76</v>
      </c>
      <c r="J20" s="8">
        <v>9.31868538700493E-3</v>
      </c>
      <c r="K20" s="8">
        <v>2.1292991771911037E-3</v>
      </c>
      <c r="L20" s="8">
        <v>1.1447984564196033E-2</v>
      </c>
    </row>
    <row r="21" spans="1:12" s="9" customFormat="1">
      <c r="A21" s="6">
        <f t="shared" si="0"/>
        <v>15</v>
      </c>
      <c r="B21" s="7" t="s">
        <v>25</v>
      </c>
      <c r="C21" s="8" t="s">
        <v>76</v>
      </c>
      <c r="D21" s="8" t="s">
        <v>76</v>
      </c>
      <c r="E21" s="8">
        <v>6.1319671944656134E-4</v>
      </c>
      <c r="F21" s="8">
        <v>1.4424509789898096E-3</v>
      </c>
      <c r="G21" s="8">
        <v>2.0556476984363711E-3</v>
      </c>
      <c r="H21" s="8" t="s">
        <v>76</v>
      </c>
      <c r="I21" s="8" t="s">
        <v>76</v>
      </c>
      <c r="J21" s="8">
        <v>6.1319671944656134E-4</v>
      </c>
      <c r="K21" s="8">
        <v>1.4424509789898096E-3</v>
      </c>
      <c r="L21" s="8">
        <v>2.0556476984363711E-3</v>
      </c>
    </row>
    <row r="22" spans="1:12" s="9" customFormat="1">
      <c r="A22" s="6">
        <f t="shared" si="0"/>
        <v>16</v>
      </c>
      <c r="B22" s="7" t="s">
        <v>26</v>
      </c>
      <c r="C22" s="8" t="s">
        <v>76</v>
      </c>
      <c r="D22" s="8" t="s">
        <v>76</v>
      </c>
      <c r="E22" s="8">
        <v>3.084544994103041E-3</v>
      </c>
      <c r="F22" s="8">
        <v>1.5652649548380368E-3</v>
      </c>
      <c r="G22" s="8">
        <v>4.649809948941078E-3</v>
      </c>
      <c r="H22" s="8" t="s">
        <v>76</v>
      </c>
      <c r="I22" s="8" t="s">
        <v>76</v>
      </c>
      <c r="J22" s="8">
        <v>3.0845449941030415E-3</v>
      </c>
      <c r="K22" s="8">
        <v>1.5652649548380368E-3</v>
      </c>
      <c r="L22" s="8">
        <v>4.649809948941078E-3</v>
      </c>
    </row>
    <row r="23" spans="1:12" s="9" customFormat="1">
      <c r="A23" s="6">
        <f t="shared" si="0"/>
        <v>17</v>
      </c>
      <c r="B23" s="7" t="s">
        <v>27</v>
      </c>
      <c r="C23" s="8" t="s">
        <v>76</v>
      </c>
      <c r="D23" s="8" t="s">
        <v>76</v>
      </c>
      <c r="E23" s="8">
        <v>3.1167438867338989E-3</v>
      </c>
      <c r="F23" s="8">
        <v>2.857212890679502E-3</v>
      </c>
      <c r="G23" s="8">
        <v>5.9739567774134009E-3</v>
      </c>
      <c r="H23" s="8" t="s">
        <v>76</v>
      </c>
      <c r="I23" s="8" t="s">
        <v>76</v>
      </c>
      <c r="J23" s="8">
        <v>3.1167438867338989E-3</v>
      </c>
      <c r="K23" s="8">
        <v>2.8572128906795024E-3</v>
      </c>
      <c r="L23" s="8">
        <v>5.9739567774134018E-3</v>
      </c>
    </row>
    <row r="24" spans="1:12" s="9" customFormat="1" ht="15.75" customHeight="1">
      <c r="A24" s="6">
        <f t="shared" si="0"/>
        <v>18</v>
      </c>
      <c r="B24" s="7" t="s">
        <v>28</v>
      </c>
      <c r="C24" s="8" t="s">
        <v>76</v>
      </c>
      <c r="D24" s="8" t="s">
        <v>76</v>
      </c>
      <c r="E24" s="8">
        <v>1.2758340868902497E-2</v>
      </c>
      <c r="F24" s="8">
        <v>9.244871878597594E-3</v>
      </c>
      <c r="G24" s="8">
        <v>2.2003212747500091E-2</v>
      </c>
      <c r="H24" s="8" t="s">
        <v>76</v>
      </c>
      <c r="I24" s="8" t="s">
        <v>76</v>
      </c>
      <c r="J24" s="8">
        <v>1.27583408689025E-2</v>
      </c>
      <c r="K24" s="8">
        <v>9.2448718785975957E-3</v>
      </c>
      <c r="L24" s="8">
        <v>2.2003212747500098E-2</v>
      </c>
    </row>
    <row r="25" spans="1:12" s="9" customFormat="1">
      <c r="A25" s="6">
        <f t="shared" si="0"/>
        <v>19</v>
      </c>
      <c r="B25" s="7" t="s">
        <v>29</v>
      </c>
      <c r="C25" s="8">
        <v>1.0881461386346059E-3</v>
      </c>
      <c r="D25" s="8">
        <v>4.0268869495147453E-5</v>
      </c>
      <c r="E25" s="8">
        <v>3.3408083921633081E-3</v>
      </c>
      <c r="F25" s="8">
        <v>3.7689942532810965E-3</v>
      </c>
      <c r="G25" s="8">
        <v>8.2382176535741591E-3</v>
      </c>
      <c r="H25" s="8">
        <v>1.0881461386346059E-3</v>
      </c>
      <c r="I25" s="8">
        <v>4.026886949514746E-5</v>
      </c>
      <c r="J25" s="8">
        <v>3.3408083921633086E-3</v>
      </c>
      <c r="K25" s="8">
        <v>3.7689942532810978E-3</v>
      </c>
      <c r="L25" s="8">
        <v>8.2382176535741591E-3</v>
      </c>
    </row>
    <row r="26" spans="1:12" s="9" customFormat="1">
      <c r="A26" s="6">
        <f t="shared" si="0"/>
        <v>20</v>
      </c>
      <c r="B26" s="7" t="s">
        <v>30</v>
      </c>
      <c r="C26" s="8">
        <v>6.1652282814857469E-5</v>
      </c>
      <c r="D26" s="8" t="s">
        <v>76</v>
      </c>
      <c r="E26" s="8">
        <v>2.3867206371851028E-2</v>
      </c>
      <c r="F26" s="8">
        <v>1.2893307068695833E-2</v>
      </c>
      <c r="G26" s="8">
        <v>3.6822165723361722E-2</v>
      </c>
      <c r="H26" s="8">
        <v>6.1652282814857469E-5</v>
      </c>
      <c r="I26" s="8" t="s">
        <v>76</v>
      </c>
      <c r="J26" s="8">
        <v>2.3867206371851031E-2</v>
      </c>
      <c r="K26" s="8">
        <v>1.2893307068695835E-2</v>
      </c>
      <c r="L26" s="8">
        <v>3.6822165723361729E-2</v>
      </c>
    </row>
    <row r="27" spans="1:12" s="9" customFormat="1">
      <c r="A27" s="6">
        <f t="shared" si="0"/>
        <v>21</v>
      </c>
      <c r="B27" s="7" t="s">
        <v>31</v>
      </c>
      <c r="C27" s="8" t="s">
        <v>76</v>
      </c>
      <c r="D27" s="8">
        <v>1.9070034954692602E-3</v>
      </c>
      <c r="E27" s="8">
        <v>2.0825761265339977E-3</v>
      </c>
      <c r="F27" s="8">
        <v>1.4821707479955855E-3</v>
      </c>
      <c r="G27" s="8">
        <v>5.4717503699988432E-3</v>
      </c>
      <c r="H27" s="8" t="s">
        <v>76</v>
      </c>
      <c r="I27" s="8">
        <v>1.9070034954692605E-3</v>
      </c>
      <c r="J27" s="8">
        <v>2.0825761265339977E-3</v>
      </c>
      <c r="K27" s="8">
        <v>1.4821707479955857E-3</v>
      </c>
      <c r="L27" s="8">
        <v>5.4717503699988441E-3</v>
      </c>
    </row>
    <row r="28" spans="1:12" s="9" customFormat="1">
      <c r="A28" s="6">
        <f t="shared" si="0"/>
        <v>22</v>
      </c>
      <c r="B28" s="7" t="s">
        <v>32</v>
      </c>
      <c r="C28" s="8">
        <v>3.287266593625891E-4</v>
      </c>
      <c r="D28" s="8" t="s">
        <v>76</v>
      </c>
      <c r="E28" s="8">
        <v>1.1737981635763187E-2</v>
      </c>
      <c r="F28" s="8">
        <v>3.5410995468971359E-3</v>
      </c>
      <c r="G28" s="8">
        <v>1.5607807842022913E-2</v>
      </c>
      <c r="H28" s="8">
        <v>3.2872665936258916E-4</v>
      </c>
      <c r="I28" s="8" t="s">
        <v>76</v>
      </c>
      <c r="J28" s="8">
        <v>1.1737981635763188E-2</v>
      </c>
      <c r="K28" s="8">
        <v>3.5410995468971359E-3</v>
      </c>
      <c r="L28" s="8">
        <v>1.5607807842022913E-2</v>
      </c>
    </row>
    <row r="29" spans="1:12" s="9" customFormat="1">
      <c r="A29" s="6">
        <f t="shared" si="0"/>
        <v>23</v>
      </c>
      <c r="B29" s="7" t="s">
        <v>33</v>
      </c>
      <c r="C29" s="8">
        <v>4.066260155096901E-3</v>
      </c>
      <c r="D29" s="8">
        <v>7.0707940065806019E-6</v>
      </c>
      <c r="E29" s="8">
        <v>2.1640545376741178E-3</v>
      </c>
      <c r="F29" s="8">
        <v>1.9944770037556344E-3</v>
      </c>
      <c r="G29" s="8">
        <v>8.2318624905332333E-3</v>
      </c>
      <c r="H29" s="8">
        <v>4.0662601550969018E-3</v>
      </c>
      <c r="I29" s="8">
        <v>7.0707940065806019E-6</v>
      </c>
      <c r="J29" s="8">
        <v>2.1640545376741182E-3</v>
      </c>
      <c r="K29" s="8">
        <v>1.9944770037556348E-3</v>
      </c>
      <c r="L29" s="8">
        <v>8.2318624905332351E-3</v>
      </c>
    </row>
    <row r="30" spans="1:12" s="9" customFormat="1">
      <c r="A30" s="6">
        <f t="shared" si="0"/>
        <v>24</v>
      </c>
      <c r="B30" s="7" t="s">
        <v>34</v>
      </c>
      <c r="C30" s="8" t="s">
        <v>76</v>
      </c>
      <c r="D30" s="8" t="s">
        <v>76</v>
      </c>
      <c r="E30" s="8">
        <v>1.6697515766475649E-3</v>
      </c>
      <c r="F30" s="8">
        <v>2.0156353758911758E-3</v>
      </c>
      <c r="G30" s="8">
        <v>3.6853869525387407E-3</v>
      </c>
      <c r="H30" s="8" t="s">
        <v>76</v>
      </c>
      <c r="I30" s="8" t="s">
        <v>76</v>
      </c>
      <c r="J30" s="8">
        <v>1.6697515766475651E-3</v>
      </c>
      <c r="K30" s="8">
        <v>2.0156353758911758E-3</v>
      </c>
      <c r="L30" s="8">
        <v>3.6853869525387412E-3</v>
      </c>
    </row>
    <row r="31" spans="1:12" s="9" customFormat="1">
      <c r="A31" s="6">
        <f t="shared" si="0"/>
        <v>25</v>
      </c>
      <c r="B31" s="7" t="s">
        <v>35</v>
      </c>
      <c r="C31" s="8">
        <v>1.5538553668006836E-3</v>
      </c>
      <c r="D31" s="8" t="s">
        <v>76</v>
      </c>
      <c r="E31" s="8">
        <v>9.1699421659167824E-3</v>
      </c>
      <c r="F31" s="8">
        <v>4.1896277322581834E-3</v>
      </c>
      <c r="G31" s="8">
        <v>1.491342526497565E-2</v>
      </c>
      <c r="H31" s="8">
        <v>1.5538553668006838E-3</v>
      </c>
      <c r="I31" s="8" t="s">
        <v>76</v>
      </c>
      <c r="J31" s="8">
        <v>9.1699421659167842E-3</v>
      </c>
      <c r="K31" s="8">
        <v>4.1896277322581842E-3</v>
      </c>
      <c r="L31" s="8">
        <v>1.4913425264975654E-2</v>
      </c>
    </row>
    <row r="32" spans="1:12" s="9" customFormat="1" ht="14.25" customHeight="1">
      <c r="A32" s="6">
        <f t="shared" si="0"/>
        <v>26</v>
      </c>
      <c r="B32" s="7" t="s">
        <v>36</v>
      </c>
      <c r="C32" s="8">
        <v>2.6242655596285859E-3</v>
      </c>
      <c r="D32" s="8" t="s">
        <v>76</v>
      </c>
      <c r="E32" s="8">
        <v>1.1433176854277732E-2</v>
      </c>
      <c r="F32" s="8">
        <v>4.5721797420502424E-3</v>
      </c>
      <c r="G32" s="8">
        <v>1.8629622155956559E-2</v>
      </c>
      <c r="H32" s="8">
        <v>2.6242655596285863E-3</v>
      </c>
      <c r="I32" s="8" t="s">
        <v>76</v>
      </c>
      <c r="J32" s="8">
        <v>1.1433176854277732E-2</v>
      </c>
      <c r="K32" s="8">
        <v>4.5721797420502442E-3</v>
      </c>
      <c r="L32" s="8">
        <v>1.8629622155956559E-2</v>
      </c>
    </row>
    <row r="33" spans="1:12" s="9" customFormat="1">
      <c r="A33" s="6">
        <f t="shared" si="0"/>
        <v>27</v>
      </c>
      <c r="B33" s="7" t="s">
        <v>37</v>
      </c>
      <c r="C33" s="8">
        <v>2.2298835848671462E-3</v>
      </c>
      <c r="D33" s="8" t="s">
        <v>76</v>
      </c>
      <c r="E33" s="8">
        <v>3.3484777957197777E-3</v>
      </c>
      <c r="F33" s="8">
        <v>2.8475811279970818E-3</v>
      </c>
      <c r="G33" s="8">
        <v>8.4259425085840053E-3</v>
      </c>
      <c r="H33" s="8">
        <v>2.2298835848671467E-3</v>
      </c>
      <c r="I33" s="8" t="s">
        <v>76</v>
      </c>
      <c r="J33" s="8">
        <v>3.3484777957197781E-3</v>
      </c>
      <c r="K33" s="8">
        <v>2.8475811279970822E-3</v>
      </c>
      <c r="L33" s="8">
        <v>8.425942508584007E-3</v>
      </c>
    </row>
    <row r="34" spans="1:12" s="9" customFormat="1">
      <c r="A34" s="6">
        <f t="shared" si="0"/>
        <v>28</v>
      </c>
      <c r="B34" s="7" t="s">
        <v>38</v>
      </c>
      <c r="C34" s="8">
        <v>1.9108742038369618E-3</v>
      </c>
      <c r="D34" s="8" t="s">
        <v>76</v>
      </c>
      <c r="E34" s="8">
        <v>6.0025415086265091E-3</v>
      </c>
      <c r="F34" s="8">
        <v>2.9707461680926121E-3</v>
      </c>
      <c r="G34" s="8">
        <v>1.0884161880556083E-2</v>
      </c>
      <c r="H34" s="8">
        <v>1.9108742038369622E-3</v>
      </c>
      <c r="I34" s="8" t="s">
        <v>76</v>
      </c>
      <c r="J34" s="8">
        <v>6.0025415086265108E-3</v>
      </c>
      <c r="K34" s="8">
        <v>2.9707461680926125E-3</v>
      </c>
      <c r="L34" s="8">
        <v>1.0884161880556084E-2</v>
      </c>
    </row>
    <row r="35" spans="1:12" s="9" customFormat="1">
      <c r="A35" s="6">
        <f t="shared" si="0"/>
        <v>29</v>
      </c>
      <c r="B35" s="7" t="s">
        <v>39</v>
      </c>
      <c r="C35" s="8">
        <v>3.4210760817326009E-5</v>
      </c>
      <c r="D35" s="8" t="s">
        <v>76</v>
      </c>
      <c r="E35" s="8">
        <v>1.5309461742523098E-2</v>
      </c>
      <c r="F35" s="8">
        <v>7.876045373420416E-3</v>
      </c>
      <c r="G35" s="8">
        <v>2.3219717876760842E-2</v>
      </c>
      <c r="H35" s="8">
        <v>3.4210760817326009E-5</v>
      </c>
      <c r="I35" s="8" t="s">
        <v>76</v>
      </c>
      <c r="J35" s="8">
        <v>1.5309461742523102E-2</v>
      </c>
      <c r="K35" s="8">
        <v>7.8760453734204178E-3</v>
      </c>
      <c r="L35" s="8">
        <v>2.3219717876760845E-2</v>
      </c>
    </row>
    <row r="36" spans="1:12" s="9" customFormat="1">
      <c r="A36" s="6">
        <f t="shared" si="0"/>
        <v>30</v>
      </c>
      <c r="B36" s="7" t="s">
        <v>40</v>
      </c>
      <c r="C36" s="8" t="s">
        <v>76</v>
      </c>
      <c r="D36" s="8" t="s">
        <v>76</v>
      </c>
      <c r="E36" s="8">
        <v>3.1858045253315898E-3</v>
      </c>
      <c r="F36" s="8">
        <v>2.6632453932208151E-3</v>
      </c>
      <c r="G36" s="8">
        <v>5.8490499185524045E-3</v>
      </c>
      <c r="H36" s="8" t="s">
        <v>76</v>
      </c>
      <c r="I36" s="8" t="s">
        <v>76</v>
      </c>
      <c r="J36" s="8">
        <v>3.1858045253315903E-3</v>
      </c>
      <c r="K36" s="8">
        <v>2.6632453932208156E-3</v>
      </c>
      <c r="L36" s="8">
        <v>5.8490499185524054E-3</v>
      </c>
    </row>
    <row r="37" spans="1:12" s="9" customFormat="1">
      <c r="A37" s="6">
        <f t="shared" si="0"/>
        <v>31</v>
      </c>
      <c r="B37" s="7" t="s">
        <v>41</v>
      </c>
      <c r="C37" s="8">
        <v>2.7631681798154016E-3</v>
      </c>
      <c r="D37" s="8">
        <v>3.9107656984836952E-4</v>
      </c>
      <c r="E37" s="8">
        <v>2.3552094704130645E-2</v>
      </c>
      <c r="F37" s="8">
        <v>8.848659868926495E-3</v>
      </c>
      <c r="G37" s="8">
        <v>3.5554999322720909E-2</v>
      </c>
      <c r="H37" s="8">
        <v>2.763168179815402E-3</v>
      </c>
      <c r="I37" s="8">
        <v>3.9107656984836952E-4</v>
      </c>
      <c r="J37" s="8">
        <v>2.3552094704130649E-2</v>
      </c>
      <c r="K37" s="8">
        <v>8.8486598689264968E-3</v>
      </c>
      <c r="L37" s="8">
        <v>3.5554999322720923E-2</v>
      </c>
    </row>
    <row r="38" spans="1:12" s="9" customFormat="1">
      <c r="A38" s="6">
        <f t="shared" si="0"/>
        <v>32</v>
      </c>
      <c r="B38" s="7" t="s">
        <v>42</v>
      </c>
      <c r="C38" s="8" t="s">
        <v>76</v>
      </c>
      <c r="D38" s="8" t="s">
        <v>76</v>
      </c>
      <c r="E38" s="8">
        <v>2.0714950986255309E-3</v>
      </c>
      <c r="F38" s="8">
        <v>4.3955044091830781E-4</v>
      </c>
      <c r="G38" s="8">
        <v>2.5110455395438388E-3</v>
      </c>
      <c r="H38" s="8" t="s">
        <v>76</v>
      </c>
      <c r="I38" s="8" t="s">
        <v>76</v>
      </c>
      <c r="J38" s="8">
        <v>2.0714950986255314E-3</v>
      </c>
      <c r="K38" s="8">
        <v>4.3955044091830786E-4</v>
      </c>
      <c r="L38" s="8">
        <v>2.5110455395438392E-3</v>
      </c>
    </row>
    <row r="39" spans="1:12" s="9" customFormat="1">
      <c r="A39" s="6">
        <f t="shared" si="0"/>
        <v>33</v>
      </c>
      <c r="B39" s="7" t="s">
        <v>43</v>
      </c>
      <c r="C39" s="8">
        <v>1.0986105536984505E-3</v>
      </c>
      <c r="D39" s="8" t="s">
        <v>76</v>
      </c>
      <c r="E39" s="8">
        <v>5.4345645647268072E-4</v>
      </c>
      <c r="F39" s="8">
        <v>5.8483702941762149E-4</v>
      </c>
      <c r="G39" s="8">
        <v>2.2269040395887529E-3</v>
      </c>
      <c r="H39" s="8">
        <v>1.0986105536984507E-3</v>
      </c>
      <c r="I39" s="8" t="s">
        <v>76</v>
      </c>
      <c r="J39" s="8">
        <v>5.4345645647268072E-4</v>
      </c>
      <c r="K39" s="8">
        <v>5.8483702941762171E-4</v>
      </c>
      <c r="L39" s="8">
        <v>2.2269040395887533E-3</v>
      </c>
    </row>
    <row r="40" spans="1:12" s="9" customFormat="1">
      <c r="A40" s="6">
        <f t="shared" si="0"/>
        <v>34</v>
      </c>
      <c r="B40" s="7" t="s">
        <v>44</v>
      </c>
      <c r="C40" s="8" t="s">
        <v>76</v>
      </c>
      <c r="D40" s="8" t="s">
        <v>76</v>
      </c>
      <c r="E40" s="8">
        <v>1.1070270939863599E-3</v>
      </c>
      <c r="F40" s="8">
        <v>2.7357356594652369E-4</v>
      </c>
      <c r="G40" s="8">
        <v>1.3806006599328836E-3</v>
      </c>
      <c r="H40" s="8" t="s">
        <v>76</v>
      </c>
      <c r="I40" s="8" t="s">
        <v>76</v>
      </c>
      <c r="J40" s="8">
        <v>1.1070270939863599E-3</v>
      </c>
      <c r="K40" s="8">
        <v>2.7357356594652379E-4</v>
      </c>
      <c r="L40" s="8">
        <v>1.3806006599328838E-3</v>
      </c>
    </row>
    <row r="41" spans="1:12" s="9" customFormat="1">
      <c r="A41" s="6">
        <f t="shared" si="0"/>
        <v>35</v>
      </c>
      <c r="B41" s="7" t="s">
        <v>45</v>
      </c>
      <c r="C41" s="8" t="s">
        <v>76</v>
      </c>
      <c r="D41" s="8">
        <v>7.9655127465985253E-4</v>
      </c>
      <c r="E41" s="8">
        <v>3.2818791076768923E-3</v>
      </c>
      <c r="F41" s="8">
        <v>3.837829850694619E-3</v>
      </c>
      <c r="G41" s="8">
        <v>7.9162602330313629E-3</v>
      </c>
      <c r="H41" s="8" t="s">
        <v>76</v>
      </c>
      <c r="I41" s="8">
        <v>7.9655127465985264E-4</v>
      </c>
      <c r="J41" s="8">
        <v>3.2818791076768927E-3</v>
      </c>
      <c r="K41" s="8">
        <v>3.8378298506946198E-3</v>
      </c>
      <c r="L41" s="8">
        <v>7.9162602330313664E-3</v>
      </c>
    </row>
    <row r="42" spans="1:12" s="9" customFormat="1">
      <c r="A42" s="6">
        <f t="shared" si="0"/>
        <v>36</v>
      </c>
      <c r="B42" s="7" t="s">
        <v>46</v>
      </c>
      <c r="C42" s="8" t="s">
        <v>76</v>
      </c>
      <c r="D42" s="8" t="s">
        <v>76</v>
      </c>
      <c r="E42" s="8">
        <v>2.1656163234922486E-3</v>
      </c>
      <c r="F42" s="8">
        <v>2.8333225185681529E-3</v>
      </c>
      <c r="G42" s="8">
        <v>4.9989388420604011E-3</v>
      </c>
      <c r="H42" s="8" t="s">
        <v>76</v>
      </c>
      <c r="I42" s="8" t="s">
        <v>76</v>
      </c>
      <c r="J42" s="8">
        <v>2.165616323492249E-3</v>
      </c>
      <c r="K42" s="8">
        <v>2.8333225185681534E-3</v>
      </c>
      <c r="L42" s="8">
        <v>4.9989388420604028E-3</v>
      </c>
    </row>
    <row r="43" spans="1:12" s="9" customFormat="1">
      <c r="A43" s="6">
        <f t="shared" si="0"/>
        <v>37</v>
      </c>
      <c r="B43" s="7" t="s">
        <v>47</v>
      </c>
      <c r="C43" s="8">
        <v>7.2917844494342675E-4</v>
      </c>
      <c r="D43" s="8" t="s">
        <v>76</v>
      </c>
      <c r="E43" s="8">
        <v>5.5369943101130333E-3</v>
      </c>
      <c r="F43" s="8">
        <v>1.5724212644946014E-3</v>
      </c>
      <c r="G43" s="8">
        <v>7.8385940195510612E-3</v>
      </c>
      <c r="H43" s="8">
        <v>7.2917844494342686E-4</v>
      </c>
      <c r="I43" s="8" t="s">
        <v>76</v>
      </c>
      <c r="J43" s="8">
        <v>5.5369943101130342E-3</v>
      </c>
      <c r="K43" s="8">
        <v>1.5724212644946016E-3</v>
      </c>
      <c r="L43" s="8">
        <v>7.838594019551063E-3</v>
      </c>
    </row>
    <row r="44" spans="1:12" s="12" customFormat="1" ht="16.5" customHeight="1">
      <c r="A44" s="6">
        <f t="shared" si="0"/>
        <v>38</v>
      </c>
      <c r="B44" s="10" t="s">
        <v>48</v>
      </c>
      <c r="C44" s="11" t="s">
        <v>76</v>
      </c>
      <c r="D44" s="11" t="s">
        <v>76</v>
      </c>
      <c r="E44" s="11">
        <v>2.5561752986170299E-3</v>
      </c>
      <c r="F44" s="11">
        <v>3.0574095281159789E-4</v>
      </c>
      <c r="G44" s="11">
        <v>2.8619162514286279E-3</v>
      </c>
      <c r="H44" s="11" t="s">
        <v>76</v>
      </c>
      <c r="I44" s="11" t="s">
        <v>76</v>
      </c>
      <c r="J44" s="11">
        <v>2.5561752986170303E-3</v>
      </c>
      <c r="K44" s="11">
        <v>3.0574095281159794E-4</v>
      </c>
      <c r="L44" s="8">
        <v>2.8619162514286283E-3</v>
      </c>
    </row>
    <row r="45" spans="1:12" s="9" customFormat="1">
      <c r="A45" s="6">
        <f t="shared" si="0"/>
        <v>39</v>
      </c>
      <c r="B45" s="7" t="s">
        <v>49</v>
      </c>
      <c r="C45" s="8">
        <v>6.7727494622675738E-4</v>
      </c>
      <c r="D45" s="8" t="s">
        <v>76</v>
      </c>
      <c r="E45" s="8">
        <v>1.7102603400450361E-2</v>
      </c>
      <c r="F45" s="8">
        <v>1.26684639207692E-2</v>
      </c>
      <c r="G45" s="8">
        <v>3.0448342267446318E-2</v>
      </c>
      <c r="H45" s="8">
        <v>6.7727494622675749E-4</v>
      </c>
      <c r="I45" s="8" t="s">
        <v>76</v>
      </c>
      <c r="J45" s="8">
        <v>1.7102603400450361E-2</v>
      </c>
      <c r="K45" s="8">
        <v>1.2668463920769204E-2</v>
      </c>
      <c r="L45" s="8">
        <v>3.0448342267446322E-2</v>
      </c>
    </row>
    <row r="46" spans="1:12" s="9" customFormat="1">
      <c r="A46" s="6">
        <f t="shared" si="0"/>
        <v>40</v>
      </c>
      <c r="B46" s="7" t="s">
        <v>77</v>
      </c>
      <c r="C46" s="8" t="s">
        <v>76</v>
      </c>
      <c r="D46" s="8" t="s">
        <v>76</v>
      </c>
      <c r="E46" s="8">
        <v>9.255943904858694E-4</v>
      </c>
      <c r="F46" s="8" t="s">
        <v>76</v>
      </c>
      <c r="G46" s="8">
        <v>9.255943904858694E-4</v>
      </c>
      <c r="H46" s="8" t="s">
        <v>76</v>
      </c>
      <c r="I46" s="8" t="s">
        <v>76</v>
      </c>
      <c r="J46" s="8">
        <v>9.2559439048586962E-4</v>
      </c>
      <c r="K46" s="8" t="s">
        <v>76</v>
      </c>
      <c r="L46" s="8">
        <v>9.2559439048586962E-4</v>
      </c>
    </row>
    <row r="47" spans="1:12" s="9" customFormat="1">
      <c r="A47" s="6">
        <f t="shared" si="0"/>
        <v>41</v>
      </c>
      <c r="B47" s="7" t="s">
        <v>50</v>
      </c>
      <c r="C47" s="8">
        <v>3.4442373204072434E-3</v>
      </c>
      <c r="D47" s="8" t="s">
        <v>76</v>
      </c>
      <c r="E47" s="8">
        <v>4.2306770445800279E-2</v>
      </c>
      <c r="F47" s="8">
        <v>1.742226990173832E-2</v>
      </c>
      <c r="G47" s="8">
        <v>6.3173277667945837E-2</v>
      </c>
      <c r="H47" s="8">
        <v>3.4442373204072434E-3</v>
      </c>
      <c r="I47" s="8" t="s">
        <v>76</v>
      </c>
      <c r="J47" s="8">
        <v>4.2306770445800286E-2</v>
      </c>
      <c r="K47" s="8">
        <v>1.7422269901738324E-2</v>
      </c>
      <c r="L47" s="8">
        <v>6.3173277667945851E-2</v>
      </c>
    </row>
    <row r="48" spans="1:12" s="9" customFormat="1">
      <c r="A48" s="6">
        <f t="shared" si="0"/>
        <v>42</v>
      </c>
      <c r="B48" s="7" t="s">
        <v>51</v>
      </c>
      <c r="C48" s="8" t="s">
        <v>76</v>
      </c>
      <c r="D48" s="8" t="s">
        <v>76</v>
      </c>
      <c r="E48" s="8">
        <v>3.4305188098203193E-3</v>
      </c>
      <c r="F48" s="8">
        <v>2.3402212774650609E-3</v>
      </c>
      <c r="G48" s="8">
        <v>5.7707400872853802E-3</v>
      </c>
      <c r="H48" s="8" t="s">
        <v>76</v>
      </c>
      <c r="I48" s="8" t="s">
        <v>76</v>
      </c>
      <c r="J48" s="8">
        <v>3.4305188098203202E-3</v>
      </c>
      <c r="K48" s="8">
        <v>2.3402212774650613E-3</v>
      </c>
      <c r="L48" s="8">
        <v>5.7707400872853811E-3</v>
      </c>
    </row>
    <row r="49" spans="1:12" s="9" customFormat="1">
      <c r="A49" s="6">
        <f t="shared" si="0"/>
        <v>43</v>
      </c>
      <c r="B49" s="7" t="s">
        <v>52</v>
      </c>
      <c r="C49" s="8">
        <v>1.5528786880613914E-3</v>
      </c>
      <c r="D49" s="8" t="s">
        <v>76</v>
      </c>
      <c r="E49" s="8">
        <v>1.0119453933456103E-2</v>
      </c>
      <c r="F49" s="8">
        <v>1.138843416604131E-2</v>
      </c>
      <c r="G49" s="8">
        <v>2.3060766787558803E-2</v>
      </c>
      <c r="H49" s="8">
        <v>1.5528786880613917E-3</v>
      </c>
      <c r="I49" s="8" t="s">
        <v>76</v>
      </c>
      <c r="J49" s="8">
        <v>1.0119453933456103E-2</v>
      </c>
      <c r="K49" s="8">
        <v>1.138843416604131E-2</v>
      </c>
      <c r="L49" s="8">
        <v>2.3060766787558806E-2</v>
      </c>
    </row>
    <row r="50" spans="1:12" s="9" customFormat="1">
      <c r="A50" s="6">
        <f t="shared" si="0"/>
        <v>44</v>
      </c>
      <c r="B50" s="7" t="s">
        <v>53</v>
      </c>
      <c r="C50" s="8">
        <v>5.581129387152199E-3</v>
      </c>
      <c r="D50" s="8">
        <v>6.8917512404559832E-4</v>
      </c>
      <c r="E50" s="8">
        <v>2.0112713772477763E-2</v>
      </c>
      <c r="F50" s="8">
        <v>5.6482186649765721E-3</v>
      </c>
      <c r="G50" s="8">
        <v>3.2031236948652134E-2</v>
      </c>
      <c r="H50" s="8">
        <v>5.5811293871521998E-3</v>
      </c>
      <c r="I50" s="8">
        <v>6.8917512404559843E-4</v>
      </c>
      <c r="J50" s="8">
        <v>2.0112713772477767E-2</v>
      </c>
      <c r="K50" s="8">
        <v>5.6482186649765738E-3</v>
      </c>
      <c r="L50" s="8">
        <v>3.2031236948652134E-2</v>
      </c>
    </row>
    <row r="51" spans="1:12" s="9" customFormat="1">
      <c r="A51" s="6">
        <f t="shared" si="0"/>
        <v>45</v>
      </c>
      <c r="B51" s="7" t="s">
        <v>54</v>
      </c>
      <c r="C51" s="8">
        <v>8.5897769914825039E-4</v>
      </c>
      <c r="D51" s="8">
        <v>4.2982866176221991E-5</v>
      </c>
      <c r="E51" s="8">
        <v>1.5953687140442839E-2</v>
      </c>
      <c r="F51" s="8">
        <v>1.3854971060180262E-2</v>
      </c>
      <c r="G51" s="8">
        <v>3.0710618765947575E-2</v>
      </c>
      <c r="H51" s="8">
        <v>8.589776991482505E-4</v>
      </c>
      <c r="I51" s="8">
        <v>4.2982866176221998E-5</v>
      </c>
      <c r="J51" s="8">
        <v>1.5953687140442843E-2</v>
      </c>
      <c r="K51" s="8">
        <v>1.3854971060180264E-2</v>
      </c>
      <c r="L51" s="8">
        <v>3.0710618765947578E-2</v>
      </c>
    </row>
    <row r="52" spans="1:12" s="9" customFormat="1" ht="14.25" customHeight="1">
      <c r="A52" s="6">
        <f t="shared" si="0"/>
        <v>46</v>
      </c>
      <c r="B52" s="7" t="s">
        <v>55</v>
      </c>
      <c r="C52" s="8">
        <v>5.8029119749741376E-5</v>
      </c>
      <c r="D52" s="8" t="s">
        <v>76</v>
      </c>
      <c r="E52" s="8">
        <v>6.2979395686137141E-3</v>
      </c>
      <c r="F52" s="8">
        <v>3.4628392246906282E-3</v>
      </c>
      <c r="G52" s="8">
        <v>9.8188079130540843E-3</v>
      </c>
      <c r="H52" s="8">
        <v>5.8029119749741383E-5</v>
      </c>
      <c r="I52" s="8" t="s">
        <v>76</v>
      </c>
      <c r="J52" s="8">
        <v>6.2979395686137149E-3</v>
      </c>
      <c r="K52" s="8">
        <v>3.4628392246906291E-3</v>
      </c>
      <c r="L52" s="8">
        <v>9.818807913054086E-3</v>
      </c>
    </row>
    <row r="53" spans="1:12" s="9" customFormat="1">
      <c r="A53" s="6">
        <f t="shared" si="0"/>
        <v>47</v>
      </c>
      <c r="B53" s="7" t="s">
        <v>56</v>
      </c>
      <c r="C53" s="8">
        <v>4.7086267128354097E-4</v>
      </c>
      <c r="D53" s="8" t="s">
        <v>76</v>
      </c>
      <c r="E53" s="8">
        <v>1.4352325579664144E-2</v>
      </c>
      <c r="F53" s="8">
        <v>5.1073816878876152E-3</v>
      </c>
      <c r="G53" s="8">
        <v>1.99305699388353E-2</v>
      </c>
      <c r="H53" s="8">
        <v>4.7086267128354113E-4</v>
      </c>
      <c r="I53" s="8" t="s">
        <v>76</v>
      </c>
      <c r="J53" s="8">
        <v>1.4352325579664144E-2</v>
      </c>
      <c r="K53" s="8">
        <v>5.107381687887616E-3</v>
      </c>
      <c r="L53" s="8">
        <v>1.9930569938835303E-2</v>
      </c>
    </row>
    <row r="54" spans="1:12" s="9" customFormat="1">
      <c r="A54" s="6">
        <f t="shared" si="0"/>
        <v>48</v>
      </c>
      <c r="B54" s="7" t="s">
        <v>57</v>
      </c>
      <c r="C54" s="8">
        <v>1.5607866352730796E-3</v>
      </c>
      <c r="D54" s="8" t="s">
        <v>76</v>
      </c>
      <c r="E54" s="8">
        <v>6.5801367127375819E-3</v>
      </c>
      <c r="F54" s="8">
        <v>2.4485335994054568E-3</v>
      </c>
      <c r="G54" s="8">
        <v>1.0589456947416118E-2</v>
      </c>
      <c r="H54" s="8">
        <v>1.5607866352730798E-3</v>
      </c>
      <c r="I54" s="8" t="s">
        <v>76</v>
      </c>
      <c r="J54" s="8">
        <v>6.5801367127375837E-3</v>
      </c>
      <c r="K54" s="8">
        <v>2.4485335994054573E-3</v>
      </c>
      <c r="L54" s="8">
        <v>1.0589456947416122E-2</v>
      </c>
    </row>
    <row r="55" spans="1:12" s="9" customFormat="1">
      <c r="A55" s="6">
        <f t="shared" si="0"/>
        <v>49</v>
      </c>
      <c r="B55" s="7" t="s">
        <v>58</v>
      </c>
      <c r="C55" s="8" t="s">
        <v>76</v>
      </c>
      <c r="D55" s="8">
        <v>1.06795544359099E-4</v>
      </c>
      <c r="E55" s="8">
        <v>8.4814466662473751E-3</v>
      </c>
      <c r="F55" s="8">
        <v>4.340810399782717E-3</v>
      </c>
      <c r="G55" s="8">
        <v>1.292905261038919E-2</v>
      </c>
      <c r="H55" s="8" t="s">
        <v>76</v>
      </c>
      <c r="I55" s="8">
        <v>1.0679554435909901E-4</v>
      </c>
      <c r="J55" s="8">
        <v>8.4814466662473751E-3</v>
      </c>
      <c r="K55" s="8">
        <v>4.3408103997827178E-3</v>
      </c>
      <c r="L55" s="8">
        <v>1.2929052610389192E-2</v>
      </c>
    </row>
    <row r="56" spans="1:12" s="9" customFormat="1">
      <c r="A56" s="6">
        <f t="shared" si="0"/>
        <v>50</v>
      </c>
      <c r="B56" s="7" t="s">
        <v>59</v>
      </c>
      <c r="C56" s="8" t="s">
        <v>76</v>
      </c>
      <c r="D56" s="8" t="s">
        <v>76</v>
      </c>
      <c r="E56" s="8">
        <v>5.3860456854200355E-4</v>
      </c>
      <c r="F56" s="8">
        <v>8.8826455885596524E-4</v>
      </c>
      <c r="G56" s="8">
        <v>1.4268691273979688E-3</v>
      </c>
      <c r="H56" s="8" t="s">
        <v>76</v>
      </c>
      <c r="I56" s="8" t="s">
        <v>76</v>
      </c>
      <c r="J56" s="8">
        <v>5.3860456854200366E-4</v>
      </c>
      <c r="K56" s="8">
        <v>8.8826455885596524E-4</v>
      </c>
      <c r="L56" s="8">
        <v>1.426869127397969E-3</v>
      </c>
    </row>
    <row r="57" spans="1:12" s="9" customFormat="1">
      <c r="A57" s="6">
        <f t="shared" si="0"/>
        <v>51</v>
      </c>
      <c r="B57" s="7" t="s">
        <v>60</v>
      </c>
      <c r="C57" s="8">
        <v>5.6035254858006679E-6</v>
      </c>
      <c r="D57" s="8" t="s">
        <v>76</v>
      </c>
      <c r="E57" s="8">
        <v>2.0021783631602556E-2</v>
      </c>
      <c r="F57" s="8">
        <v>3.6158987356911289E-3</v>
      </c>
      <c r="G57" s="8">
        <v>2.3643285892779486E-2</v>
      </c>
      <c r="H57" s="8">
        <v>5.6035254858006687E-6</v>
      </c>
      <c r="I57" s="8" t="s">
        <v>76</v>
      </c>
      <c r="J57" s="8">
        <v>2.0021783631602563E-2</v>
      </c>
      <c r="K57" s="8">
        <v>3.6158987356911293E-3</v>
      </c>
      <c r="L57" s="8">
        <v>2.3643285892779493E-2</v>
      </c>
    </row>
    <row r="58" spans="1:12" s="9" customFormat="1">
      <c r="A58" s="6">
        <f t="shared" si="0"/>
        <v>52</v>
      </c>
      <c r="B58" s="7" t="s">
        <v>61</v>
      </c>
      <c r="C58" s="8">
        <v>3.4359017949456348E-3</v>
      </c>
      <c r="D58" s="8" t="s">
        <v>76</v>
      </c>
      <c r="E58" s="8">
        <v>5.8368256814283611E-3</v>
      </c>
      <c r="F58" s="8">
        <v>9.1021237546557027E-3</v>
      </c>
      <c r="G58" s="8">
        <v>1.83748512310297E-2</v>
      </c>
      <c r="H58" s="8">
        <v>3.4359017949456348E-3</v>
      </c>
      <c r="I58" s="8" t="s">
        <v>76</v>
      </c>
      <c r="J58" s="8">
        <v>5.836825681428362E-3</v>
      </c>
      <c r="K58" s="8">
        <v>9.1021237546557044E-3</v>
      </c>
      <c r="L58" s="8">
        <v>1.83748512310297E-2</v>
      </c>
    </row>
    <row r="59" spans="1:12" s="9" customFormat="1">
      <c r="A59" s="6">
        <f t="shared" si="0"/>
        <v>53</v>
      </c>
      <c r="B59" s="7" t="s">
        <v>62</v>
      </c>
      <c r="C59" s="8">
        <v>3.3731243062099336E-3</v>
      </c>
      <c r="D59" s="8" t="s">
        <v>76</v>
      </c>
      <c r="E59" s="8">
        <v>7.7838414994428166E-3</v>
      </c>
      <c r="F59" s="8">
        <v>5.8788948803968578E-3</v>
      </c>
      <c r="G59" s="8">
        <v>1.7035860686049609E-2</v>
      </c>
      <c r="H59" s="8">
        <v>3.3731243062099341E-3</v>
      </c>
      <c r="I59" s="8" t="s">
        <v>76</v>
      </c>
      <c r="J59" s="8">
        <v>7.7838414994428158E-3</v>
      </c>
      <c r="K59" s="8">
        <v>5.8788948803968587E-3</v>
      </c>
      <c r="L59" s="8">
        <v>1.7035860686049609E-2</v>
      </c>
    </row>
    <row r="60" spans="1:12" s="9" customFormat="1">
      <c r="A60" s="6">
        <f t="shared" si="0"/>
        <v>54</v>
      </c>
      <c r="B60" s="7" t="s">
        <v>63</v>
      </c>
      <c r="C60" s="8">
        <v>7.9878818403048945E-4</v>
      </c>
      <c r="D60" s="8" t="s">
        <v>76</v>
      </c>
      <c r="E60" s="8">
        <v>8.165637370856068E-3</v>
      </c>
      <c r="F60" s="8">
        <v>4.163802005962983E-3</v>
      </c>
      <c r="G60" s="8">
        <v>1.3128227560849541E-2</v>
      </c>
      <c r="H60" s="8">
        <v>7.9878818403048956E-4</v>
      </c>
      <c r="I60" s="8" t="s">
        <v>76</v>
      </c>
      <c r="J60" s="8">
        <v>8.1656373708560714E-3</v>
      </c>
      <c r="K60" s="8">
        <v>4.1638020059629839E-3</v>
      </c>
      <c r="L60" s="8">
        <v>1.3128227560849545E-2</v>
      </c>
    </row>
    <row r="61" spans="1:12" s="9" customFormat="1">
      <c r="A61" s="6">
        <f t="shared" si="0"/>
        <v>55</v>
      </c>
      <c r="B61" s="13" t="s">
        <v>64</v>
      </c>
      <c r="C61" s="14" t="s">
        <v>76</v>
      </c>
      <c r="D61" s="8">
        <v>2.7475728257525105E-4</v>
      </c>
      <c r="E61" s="8">
        <v>1.4337828426579996E-2</v>
      </c>
      <c r="F61" s="8">
        <v>3.3510792718087676E-3</v>
      </c>
      <c r="G61" s="8">
        <v>1.7963664980964016E-2</v>
      </c>
      <c r="H61" s="14" t="s">
        <v>76</v>
      </c>
      <c r="I61" s="8">
        <v>2.7475728257525111E-4</v>
      </c>
      <c r="J61" s="8">
        <v>1.4337828426579997E-2</v>
      </c>
      <c r="K61" s="8">
        <v>3.3510792718087685E-3</v>
      </c>
      <c r="L61" s="8">
        <v>1.7963664980964019E-2</v>
      </c>
    </row>
    <row r="62" spans="1:12" s="9" customFormat="1">
      <c r="A62" s="6">
        <f t="shared" si="0"/>
        <v>56</v>
      </c>
      <c r="B62" s="7" t="s">
        <v>65</v>
      </c>
      <c r="C62" s="8">
        <v>5.2312173507119682E-4</v>
      </c>
      <c r="D62" s="8" t="s">
        <v>76</v>
      </c>
      <c r="E62" s="8">
        <v>1.4671987580128417E-2</v>
      </c>
      <c r="F62" s="8">
        <v>9.7496572579827256E-3</v>
      </c>
      <c r="G62" s="8">
        <v>2.4944766573182339E-2</v>
      </c>
      <c r="H62" s="8">
        <v>5.2312173507119693E-4</v>
      </c>
      <c r="I62" s="8" t="s">
        <v>76</v>
      </c>
      <c r="J62" s="8">
        <v>1.4671987580128418E-2</v>
      </c>
      <c r="K62" s="8">
        <v>9.7496572579827273E-3</v>
      </c>
      <c r="L62" s="8">
        <v>2.4944766573182342E-2</v>
      </c>
    </row>
    <row r="63" spans="1:12" s="9" customFormat="1" ht="15" customHeight="1">
      <c r="A63" s="6">
        <f t="shared" si="0"/>
        <v>57</v>
      </c>
      <c r="B63" s="7" t="s">
        <v>66</v>
      </c>
      <c r="C63" s="8">
        <v>2.007083810892765E-3</v>
      </c>
      <c r="D63" s="8" t="s">
        <v>76</v>
      </c>
      <c r="E63" s="8">
        <v>3.5062901765299213E-3</v>
      </c>
      <c r="F63" s="8">
        <v>3.2045954642096765E-3</v>
      </c>
      <c r="G63" s="8">
        <v>8.7179694516323625E-3</v>
      </c>
      <c r="H63" s="8">
        <v>2.0070838108927655E-3</v>
      </c>
      <c r="I63" s="8" t="s">
        <v>76</v>
      </c>
      <c r="J63" s="8">
        <v>3.5062901765299213E-3</v>
      </c>
      <c r="K63" s="8">
        <v>3.204595464209677E-3</v>
      </c>
      <c r="L63" s="8">
        <v>8.7179694516323642E-3</v>
      </c>
    </row>
    <row r="64" spans="1:12" s="9" customFormat="1">
      <c r="A64" s="6">
        <f t="shared" si="0"/>
        <v>58</v>
      </c>
      <c r="B64" s="7" t="s">
        <v>67</v>
      </c>
      <c r="C64" s="8">
        <v>7.477853001328633E-3</v>
      </c>
      <c r="D64" s="8" t="s">
        <v>76</v>
      </c>
      <c r="E64" s="8">
        <v>9.7163061544889226E-3</v>
      </c>
      <c r="F64" s="8">
        <v>5.732159026671498E-3</v>
      </c>
      <c r="G64" s="8">
        <v>2.2926318182489053E-2</v>
      </c>
      <c r="H64" s="8">
        <v>7.4778530013286338E-3</v>
      </c>
      <c r="I64" s="8" t="s">
        <v>76</v>
      </c>
      <c r="J64" s="8">
        <v>9.7163061544889243E-3</v>
      </c>
      <c r="K64" s="8">
        <v>5.7321590266714989E-3</v>
      </c>
      <c r="L64" s="8">
        <v>2.2926318182489056E-2</v>
      </c>
    </row>
    <row r="65" spans="1:12" s="9" customFormat="1">
      <c r="A65" s="15"/>
      <c r="B65" s="16" t="s">
        <v>68</v>
      </c>
      <c r="C65" s="17">
        <f t="shared" ref="C65:L65" si="1">SUM(C7:C64)</f>
        <v>0.10249889334080337</v>
      </c>
      <c r="D65" s="17">
        <f t="shared" si="1"/>
        <v>2.8161901332173896E-2</v>
      </c>
      <c r="E65" s="17">
        <f t="shared" si="1"/>
        <v>0.58845433485875009</v>
      </c>
      <c r="F65" s="17">
        <f t="shared" si="1"/>
        <v>0.28085464743723892</v>
      </c>
      <c r="G65" s="17">
        <f t="shared" si="1"/>
        <v>0.99996977696896616</v>
      </c>
      <c r="H65" s="17">
        <f t="shared" si="1"/>
        <v>0.10249889334080338</v>
      </c>
      <c r="I65" s="17">
        <f t="shared" si="1"/>
        <v>2.8161901332173899E-2</v>
      </c>
      <c r="J65" s="17">
        <f t="shared" si="1"/>
        <v>0.58845433485875021</v>
      </c>
      <c r="K65" s="17">
        <f t="shared" si="1"/>
        <v>0.28085464743723904</v>
      </c>
      <c r="L65" s="17">
        <f t="shared" si="1"/>
        <v>0.99996977696896638</v>
      </c>
    </row>
    <row r="66" spans="1:12" s="9" customFormat="1"/>
    <row r="67" spans="1:12" s="18" customFormat="1"/>
    <row r="68" spans="1:12" s="18" customFormat="1"/>
    <row r="69" spans="1:12" s="18" customFormat="1" ht="31.5" customHeight="1">
      <c r="B69" s="19" t="s">
        <v>69</v>
      </c>
      <c r="C69" s="43" t="s">
        <v>70</v>
      </c>
      <c r="D69" s="43"/>
      <c r="E69" s="43"/>
      <c r="F69" s="43"/>
      <c r="G69" s="43"/>
      <c r="H69" s="43"/>
      <c r="I69" s="43"/>
      <c r="J69" s="43"/>
      <c r="K69" s="43"/>
      <c r="L69" s="43"/>
    </row>
    <row r="70" spans="1:12" s="18" customFormat="1">
      <c r="B70" s="20"/>
      <c r="C70" s="20" t="s">
        <v>71</v>
      </c>
      <c r="D70" s="20"/>
      <c r="E70" s="20"/>
      <c r="F70" s="20"/>
      <c r="G70" s="20"/>
      <c r="H70" s="21">
        <v>222181.55394400001</v>
      </c>
      <c r="I70" s="20" t="s">
        <v>72</v>
      </c>
      <c r="J70" s="20"/>
      <c r="K70" s="20"/>
      <c r="L70" s="22"/>
    </row>
    <row r="71" spans="1:12" s="18" customFormat="1">
      <c r="B71" s="9"/>
      <c r="C71" s="9" t="s">
        <v>73</v>
      </c>
      <c r="D71" s="9"/>
      <c r="E71" s="9"/>
      <c r="F71" s="9"/>
      <c r="G71" s="9"/>
      <c r="H71" s="23">
        <v>343.42578902634403</v>
      </c>
      <c r="I71" s="9" t="s">
        <v>74</v>
      </c>
      <c r="J71" s="9"/>
      <c r="K71" s="9"/>
      <c r="L71" s="9"/>
    </row>
    <row r="72" spans="1:12" s="18" customFormat="1"/>
    <row r="73" spans="1:12" s="18" customFormat="1"/>
    <row r="74" spans="1:12" s="18" customFormat="1"/>
    <row r="75" spans="1:12" s="18" customFormat="1"/>
    <row r="76" spans="1:12" s="18" customFormat="1"/>
    <row r="77" spans="1:12" s="18" customFormat="1"/>
    <row r="78" spans="1:12" s="18" customFormat="1"/>
    <row r="79" spans="1:12" s="18" customFormat="1"/>
    <row r="80" spans="1:12" s="18" customFormat="1"/>
    <row r="81" s="18" customFormat="1"/>
    <row r="82" s="18" customFormat="1"/>
    <row r="83" s="18" customFormat="1"/>
    <row r="84" s="18" customFormat="1"/>
    <row r="85" s="18" customFormat="1"/>
    <row r="86" s="18" customFormat="1"/>
    <row r="87" s="18" customFormat="1"/>
    <row r="88" s="18" customFormat="1"/>
    <row r="89" s="18" customFormat="1"/>
    <row r="90" s="18" customFormat="1"/>
    <row r="91" s="18" customFormat="1"/>
    <row r="92" s="18" customFormat="1"/>
    <row r="93" s="18" customFormat="1"/>
    <row r="94" s="18" customFormat="1"/>
    <row r="95" s="18" customFormat="1"/>
    <row r="96" s="18" customFormat="1"/>
    <row r="97" s="18" customFormat="1"/>
    <row r="98" s="18" customFormat="1"/>
    <row r="99" s="18" customFormat="1"/>
    <row r="100" s="18" customFormat="1"/>
    <row r="101" s="18" customFormat="1"/>
    <row r="102" s="18" customFormat="1"/>
    <row r="103" s="18" customFormat="1"/>
    <row r="104" s="18" customFormat="1"/>
    <row r="105" s="18" customFormat="1"/>
    <row r="106" s="18" customFormat="1"/>
    <row r="107" s="18" customFormat="1"/>
    <row r="108" s="18" customFormat="1"/>
    <row r="109" s="18" customFormat="1"/>
    <row r="110" s="18" customFormat="1"/>
    <row r="111" s="18" customFormat="1"/>
    <row r="112" s="18" customFormat="1"/>
    <row r="113" s="18" customFormat="1"/>
    <row r="114" s="18" customFormat="1"/>
    <row r="115" s="18" customFormat="1"/>
    <row r="116" s="18" customFormat="1" ht="30" customHeight="1"/>
    <row r="117" s="18" customFormat="1"/>
    <row r="118" s="18" customFormat="1"/>
    <row r="119" s="18" customFormat="1"/>
    <row r="120" s="18" customFormat="1"/>
    <row r="121" s="18" customFormat="1"/>
    <row r="122" s="18" customFormat="1"/>
    <row r="123" s="18" customFormat="1"/>
    <row r="124" s="18" customFormat="1"/>
    <row r="125" s="18" customFormat="1"/>
    <row r="126" s="18" customFormat="1"/>
    <row r="127" s="18" customFormat="1"/>
    <row r="128" s="18" customFormat="1"/>
    <row r="129" s="18" customFormat="1"/>
    <row r="130" s="18" customFormat="1"/>
    <row r="131" s="18" customFormat="1"/>
    <row r="132" s="18" customFormat="1"/>
    <row r="133" s="18" customFormat="1"/>
    <row r="134" s="18" customFormat="1"/>
    <row r="135" s="18" customFormat="1"/>
    <row r="136" s="18" customFormat="1"/>
    <row r="137" s="18" customFormat="1"/>
    <row r="138" s="18" customFormat="1"/>
    <row r="139" s="18" customFormat="1"/>
    <row r="140" s="18" customFormat="1"/>
    <row r="141" s="18" customFormat="1"/>
    <row r="142" s="18" customFormat="1"/>
    <row r="143" s="18" customFormat="1"/>
    <row r="144" s="18" customFormat="1"/>
    <row r="145" s="18" customFormat="1"/>
    <row r="146" s="18" customFormat="1"/>
    <row r="147" s="18" customFormat="1"/>
    <row r="148" s="18" customFormat="1"/>
    <row r="149" s="18" customFormat="1"/>
    <row r="150" s="18" customFormat="1"/>
    <row r="151" s="18" customFormat="1"/>
    <row r="152" s="18" customFormat="1"/>
    <row r="153" s="18" customFormat="1"/>
    <row r="154" s="18" customFormat="1"/>
    <row r="155" s="18" customFormat="1"/>
    <row r="156" s="18" customFormat="1"/>
    <row r="157" s="18" customFormat="1"/>
    <row r="158" s="18" customFormat="1"/>
    <row r="159" s="18" customFormat="1"/>
    <row r="160" s="18" customFormat="1"/>
    <row r="161" s="18" customFormat="1"/>
    <row r="162" s="18" customFormat="1"/>
    <row r="163" s="18" customFormat="1"/>
    <row r="164" s="18" customFormat="1"/>
    <row r="165" s="18" customFormat="1"/>
    <row r="166" s="18" customFormat="1"/>
    <row r="167" s="18" customFormat="1"/>
    <row r="168" s="18" customFormat="1"/>
    <row r="169" s="18" customFormat="1"/>
    <row r="170" s="18" customFormat="1"/>
    <row r="171" s="18" customFormat="1"/>
    <row r="172" s="18" customFormat="1"/>
    <row r="173" s="18" customFormat="1"/>
    <row r="174" s="18" customFormat="1"/>
    <row r="175" s="18" customFormat="1"/>
    <row r="176" s="18" customFormat="1"/>
    <row r="177" s="18" customFormat="1"/>
    <row r="178" s="18" customFormat="1"/>
    <row r="179" s="18" customFormat="1"/>
    <row r="180" s="18" customFormat="1"/>
    <row r="181" s="18" customFormat="1"/>
    <row r="182" s="18" customFormat="1"/>
    <row r="183" s="18" customFormat="1"/>
    <row r="184" s="18" customFormat="1"/>
    <row r="185" s="18" customFormat="1"/>
    <row r="186" s="18" customFormat="1"/>
    <row r="187" s="18" customFormat="1"/>
    <row r="188" s="18" customFormat="1"/>
    <row r="189" s="18" customFormat="1"/>
    <row r="190" s="18" customFormat="1"/>
    <row r="191" s="18" customFormat="1"/>
    <row r="192" s="18" customFormat="1"/>
    <row r="193" s="18" customFormat="1"/>
    <row r="194" s="18" customFormat="1"/>
  </sheetData>
  <sheetProtection selectLockedCells="1" selectUnlockedCells="1"/>
  <autoFilter ref="A6:L64"/>
  <mergeCells count="7">
    <mergeCell ref="C69:L69"/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4"/>
  <sheetViews>
    <sheetView zoomScale="90" zoomScaleNormal="90" workbookViewId="0">
      <pane xSplit="2" ySplit="6" topLeftCell="C7" activePane="bottomRight" state="frozen"/>
      <selection pane="topRight" activeCell="I1" sqref="I1"/>
      <selection pane="bottomLeft" activeCell="A29" sqref="A29"/>
      <selection pane="bottomRight" activeCell="O19" sqref="O19"/>
    </sheetView>
  </sheetViews>
  <sheetFormatPr defaultColWidth="9" defaultRowHeight="15"/>
  <cols>
    <col min="1" max="1" width="4.7109375" style="1" customWidth="1"/>
    <col min="2" max="2" width="31.42578125" style="1" customWidth="1"/>
    <col min="3" max="6" width="9.140625" style="1" customWidth="1"/>
    <col min="7" max="12" width="10.7109375" style="1" customWidth="1"/>
    <col min="13" max="16384" width="9" style="1"/>
  </cols>
  <sheetData>
    <row r="1" spans="1:12" ht="15.75">
      <c r="B1" s="44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2" ht="15.75">
      <c r="B2" s="44" t="s">
        <v>85</v>
      </c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1:12">
      <c r="B3" s="2" t="s">
        <v>1</v>
      </c>
      <c r="C3" s="3"/>
      <c r="D3" s="3"/>
      <c r="E3" s="3"/>
      <c r="F3" s="3"/>
      <c r="G3" s="4"/>
      <c r="L3" s="5"/>
    </row>
    <row r="4" spans="1:12" ht="15" customHeight="1">
      <c r="A4" s="45" t="s">
        <v>2</v>
      </c>
      <c r="B4" s="46" t="s">
        <v>3</v>
      </c>
      <c r="C4" s="47" t="s">
        <v>4</v>
      </c>
      <c r="D4" s="47"/>
      <c r="E4" s="47"/>
      <c r="F4" s="47"/>
      <c r="G4" s="47"/>
      <c r="H4" s="47" t="s">
        <v>5</v>
      </c>
      <c r="I4" s="47"/>
      <c r="J4" s="47"/>
      <c r="K4" s="47"/>
      <c r="L4" s="47"/>
    </row>
    <row r="5" spans="1:12">
      <c r="A5" s="45"/>
      <c r="B5" s="46"/>
      <c r="C5" s="47"/>
      <c r="D5" s="47"/>
      <c r="E5" s="47"/>
      <c r="F5" s="47"/>
      <c r="G5" s="47"/>
      <c r="H5" s="47"/>
      <c r="I5" s="47"/>
      <c r="J5" s="47"/>
      <c r="K5" s="47"/>
      <c r="L5" s="47"/>
    </row>
    <row r="6" spans="1:12">
      <c r="A6" s="45"/>
      <c r="B6" s="46"/>
      <c r="C6" s="30" t="s">
        <v>6</v>
      </c>
      <c r="D6" s="30" t="s">
        <v>7</v>
      </c>
      <c r="E6" s="30" t="s">
        <v>8</v>
      </c>
      <c r="F6" s="30" t="s">
        <v>9</v>
      </c>
      <c r="G6" s="30" t="s">
        <v>10</v>
      </c>
      <c r="H6" s="30" t="s">
        <v>6</v>
      </c>
      <c r="I6" s="30" t="s">
        <v>7</v>
      </c>
      <c r="J6" s="30" t="s">
        <v>8</v>
      </c>
      <c r="K6" s="30" t="s">
        <v>9</v>
      </c>
      <c r="L6" s="30" t="s">
        <v>10</v>
      </c>
    </row>
    <row r="7" spans="1:12" s="9" customFormat="1">
      <c r="A7" s="6">
        <v>1</v>
      </c>
      <c r="B7" s="7" t="s">
        <v>11</v>
      </c>
      <c r="C7" s="8">
        <v>2.8322717667334019E-3</v>
      </c>
      <c r="D7" s="8">
        <v>1.356635185716268E-2</v>
      </c>
      <c r="E7" s="8">
        <v>7.4399355304947089E-3</v>
      </c>
      <c r="F7" s="8">
        <v>1.8751087505719454E-3</v>
      </c>
      <c r="G7" s="8">
        <v>2.5713667904962736E-2</v>
      </c>
      <c r="H7" s="8">
        <v>2.8322717667334019E-3</v>
      </c>
      <c r="I7" s="8">
        <v>1.356635185716268E-2</v>
      </c>
      <c r="J7" s="8">
        <v>7.4399355304947089E-3</v>
      </c>
      <c r="K7" s="8">
        <v>1.8751087505719456E-3</v>
      </c>
      <c r="L7" s="8">
        <v>2.5713667904962739E-2</v>
      </c>
    </row>
    <row r="8" spans="1:12" s="9" customFormat="1">
      <c r="A8" s="6">
        <f>A7+1</f>
        <v>2</v>
      </c>
      <c r="B8" s="7" t="s">
        <v>12</v>
      </c>
      <c r="C8" s="8" t="s">
        <v>76</v>
      </c>
      <c r="D8" s="8">
        <v>0</v>
      </c>
      <c r="E8" s="8">
        <v>1.7645902412868563E-3</v>
      </c>
      <c r="F8" s="8">
        <v>2.5786955970067472E-3</v>
      </c>
      <c r="G8" s="8">
        <v>4.3432858382936035E-3</v>
      </c>
      <c r="H8" s="8" t="s">
        <v>76</v>
      </c>
      <c r="I8" s="8" t="s">
        <v>76</v>
      </c>
      <c r="J8" s="8">
        <v>1.7645902412868563E-3</v>
      </c>
      <c r="K8" s="8">
        <v>2.5786955970067472E-3</v>
      </c>
      <c r="L8" s="8">
        <v>4.3432858382936035E-3</v>
      </c>
    </row>
    <row r="9" spans="1:12" s="9" customFormat="1">
      <c r="A9" s="6">
        <f t="shared" ref="A9:A64" si="0">A8+1</f>
        <v>3</v>
      </c>
      <c r="B9" s="7" t="s">
        <v>13</v>
      </c>
      <c r="C9" s="8">
        <v>3.5361424471068628E-5</v>
      </c>
      <c r="D9" s="8">
        <v>0</v>
      </c>
      <c r="E9" s="8">
        <v>5.3188391515372425E-3</v>
      </c>
      <c r="F9" s="8">
        <v>5.7673985264080942E-3</v>
      </c>
      <c r="G9" s="8">
        <v>1.1121599102416405E-2</v>
      </c>
      <c r="H9" s="8">
        <v>3.5361424471068628E-5</v>
      </c>
      <c r="I9" s="8" t="s">
        <v>76</v>
      </c>
      <c r="J9" s="8">
        <v>5.3188391515372425E-3</v>
      </c>
      <c r="K9" s="8">
        <v>5.7673985264080942E-3</v>
      </c>
      <c r="L9" s="8">
        <v>1.1121599102416405E-2</v>
      </c>
    </row>
    <row r="10" spans="1:12" s="9" customFormat="1">
      <c r="A10" s="6">
        <f t="shared" si="0"/>
        <v>4</v>
      </c>
      <c r="B10" s="7" t="s">
        <v>14</v>
      </c>
      <c r="C10" s="8">
        <v>1.4643260663294317E-3</v>
      </c>
      <c r="D10" s="8">
        <v>5.751653775848509E-5</v>
      </c>
      <c r="E10" s="8">
        <v>8.3564299630679035E-3</v>
      </c>
      <c r="F10" s="8">
        <v>2.5220894699949049E-3</v>
      </c>
      <c r="G10" s="8">
        <v>1.2400362037150725E-2</v>
      </c>
      <c r="H10" s="8">
        <v>1.4643260663294315E-3</v>
      </c>
      <c r="I10" s="8">
        <v>5.751653775848509E-5</v>
      </c>
      <c r="J10" s="8">
        <v>8.3564299630679035E-3</v>
      </c>
      <c r="K10" s="8">
        <v>2.5220894699949049E-3</v>
      </c>
      <c r="L10" s="8">
        <v>1.2400362037150725E-2</v>
      </c>
    </row>
    <row r="11" spans="1:12" s="9" customFormat="1">
      <c r="A11" s="6">
        <f t="shared" si="0"/>
        <v>5</v>
      </c>
      <c r="B11" s="7" t="s">
        <v>15</v>
      </c>
      <c r="C11" s="8">
        <v>1.2587928072388451E-3</v>
      </c>
      <c r="D11" s="8">
        <v>1.035420852871395E-3</v>
      </c>
      <c r="E11" s="8">
        <v>2.1585222936804808E-2</v>
      </c>
      <c r="F11" s="8">
        <v>8.9999243448669539E-3</v>
      </c>
      <c r="G11" s="8">
        <v>3.2879360941782003E-2</v>
      </c>
      <c r="H11" s="8">
        <v>1.2587928072388451E-3</v>
      </c>
      <c r="I11" s="8">
        <v>1.0354208528713953E-3</v>
      </c>
      <c r="J11" s="8">
        <v>2.1585222936804808E-2</v>
      </c>
      <c r="K11" s="8">
        <v>8.9999243448669539E-3</v>
      </c>
      <c r="L11" s="8">
        <v>3.2879360941782003E-2</v>
      </c>
    </row>
    <row r="12" spans="1:12" s="9" customFormat="1">
      <c r="A12" s="6">
        <f t="shared" si="0"/>
        <v>6</v>
      </c>
      <c r="B12" s="7" t="s">
        <v>16</v>
      </c>
      <c r="C12" s="8">
        <v>4.9039007100041708E-5</v>
      </c>
      <c r="D12" s="8" t="s">
        <v>76</v>
      </c>
      <c r="E12" s="8">
        <v>4.9110447566866498E-3</v>
      </c>
      <c r="F12" s="8">
        <v>4.3789900056339969E-3</v>
      </c>
      <c r="G12" s="8">
        <v>9.3390737694206884E-3</v>
      </c>
      <c r="H12" s="8">
        <v>4.9039007100041715E-5</v>
      </c>
      <c r="I12" s="8" t="s">
        <v>76</v>
      </c>
      <c r="J12" s="8">
        <v>4.9110447566866489E-3</v>
      </c>
      <c r="K12" s="8">
        <v>4.378990005633996E-3</v>
      </c>
      <c r="L12" s="8">
        <v>9.3390737694206867E-3</v>
      </c>
    </row>
    <row r="13" spans="1:12" s="9" customFormat="1">
      <c r="A13" s="6">
        <f t="shared" si="0"/>
        <v>7</v>
      </c>
      <c r="B13" s="7" t="s">
        <v>17</v>
      </c>
      <c r="C13" s="8">
        <v>4.2655688926743172E-3</v>
      </c>
      <c r="D13" s="8" t="s">
        <v>76</v>
      </c>
      <c r="E13" s="8">
        <v>8.3479524324094594E-3</v>
      </c>
      <c r="F13" s="8">
        <v>7.8112385204769288E-3</v>
      </c>
      <c r="G13" s="8">
        <v>2.0424759845560705E-2</v>
      </c>
      <c r="H13" s="8">
        <v>4.2655688926743181E-3</v>
      </c>
      <c r="I13" s="8" t="s">
        <v>76</v>
      </c>
      <c r="J13" s="8">
        <v>8.3479524324094577E-3</v>
      </c>
      <c r="K13" s="8">
        <v>7.8112385204769288E-3</v>
      </c>
      <c r="L13" s="8">
        <v>2.0424759845560705E-2</v>
      </c>
    </row>
    <row r="14" spans="1:12" s="9" customFormat="1">
      <c r="A14" s="6">
        <f t="shared" si="0"/>
        <v>8</v>
      </c>
      <c r="B14" s="7" t="s">
        <v>18</v>
      </c>
      <c r="C14" s="8" t="s">
        <v>76</v>
      </c>
      <c r="D14" s="8" t="s">
        <v>76</v>
      </c>
      <c r="E14" s="8">
        <v>9.3000921233923808E-3</v>
      </c>
      <c r="F14" s="8">
        <v>2.8490340351862934E-3</v>
      </c>
      <c r="G14" s="8">
        <v>1.2149126158578674E-2</v>
      </c>
      <c r="H14" s="8" t="s">
        <v>76</v>
      </c>
      <c r="I14" s="8" t="s">
        <v>76</v>
      </c>
      <c r="J14" s="8">
        <v>9.3000921233923808E-3</v>
      </c>
      <c r="K14" s="8">
        <v>2.8490340351862934E-3</v>
      </c>
      <c r="L14" s="8">
        <v>1.2149126158578676E-2</v>
      </c>
    </row>
    <row r="15" spans="1:12" s="9" customFormat="1">
      <c r="A15" s="6">
        <f t="shared" si="0"/>
        <v>9</v>
      </c>
      <c r="B15" s="7" t="s">
        <v>19</v>
      </c>
      <c r="C15" s="8">
        <v>8.0039242773251879E-3</v>
      </c>
      <c r="D15" s="8">
        <v>1.6785189382277901E-3</v>
      </c>
      <c r="E15" s="8">
        <v>8.5446921947589446E-3</v>
      </c>
      <c r="F15" s="8">
        <v>4.6726510249995952E-3</v>
      </c>
      <c r="G15" s="8">
        <v>2.2899786435311518E-2</v>
      </c>
      <c r="H15" s="8">
        <v>8.0039242773251879E-3</v>
      </c>
      <c r="I15" s="8">
        <v>1.6785189382277899E-3</v>
      </c>
      <c r="J15" s="8">
        <v>8.5446921947589446E-3</v>
      </c>
      <c r="K15" s="8">
        <v>4.6726510249995943E-3</v>
      </c>
      <c r="L15" s="8">
        <v>2.2899786435311514E-2</v>
      </c>
    </row>
    <row r="16" spans="1:12" s="9" customFormat="1">
      <c r="A16" s="6">
        <f t="shared" si="0"/>
        <v>10</v>
      </c>
      <c r="B16" s="7" t="s">
        <v>20</v>
      </c>
      <c r="C16" s="8">
        <v>4.3212378321528509E-5</v>
      </c>
      <c r="D16" s="8">
        <v>3.9849213916283759E-5</v>
      </c>
      <c r="E16" s="8">
        <v>5.1999073758817078E-3</v>
      </c>
      <c r="F16" s="8">
        <v>7.1426275127852061E-3</v>
      </c>
      <c r="G16" s="8">
        <v>1.2425596480904726E-2</v>
      </c>
      <c r="H16" s="8">
        <v>4.3212378321528509E-5</v>
      </c>
      <c r="I16" s="8">
        <v>3.9849213916283766E-5</v>
      </c>
      <c r="J16" s="8">
        <v>5.1999073758817087E-3</v>
      </c>
      <c r="K16" s="8">
        <v>7.142627512785207E-3</v>
      </c>
      <c r="L16" s="8">
        <v>1.2425596480904728E-2</v>
      </c>
    </row>
    <row r="17" spans="1:12" s="9" customFormat="1" ht="25.5">
      <c r="A17" s="6">
        <f t="shared" si="0"/>
        <v>11</v>
      </c>
      <c r="B17" s="7" t="s">
        <v>21</v>
      </c>
      <c r="C17" s="8">
        <v>3.0631503254747873E-2</v>
      </c>
      <c r="D17" s="8">
        <v>7.5613147044515114E-3</v>
      </c>
      <c r="E17" s="8">
        <v>0.1083287411590481</v>
      </c>
      <c r="F17" s="8">
        <v>1.9339405640914627E-2</v>
      </c>
      <c r="G17" s="8">
        <v>0.16586096475916212</v>
      </c>
      <c r="H17" s="8">
        <v>3.0631503254747876E-2</v>
      </c>
      <c r="I17" s="8">
        <v>7.5613147044515114E-3</v>
      </c>
      <c r="J17" s="8">
        <v>0.1083287411590481</v>
      </c>
      <c r="K17" s="8">
        <v>1.9339405640914627E-2</v>
      </c>
      <c r="L17" s="8">
        <v>0.16586096475916209</v>
      </c>
    </row>
    <row r="18" spans="1:12" s="9" customFormat="1">
      <c r="A18" s="6">
        <f t="shared" si="0"/>
        <v>12</v>
      </c>
      <c r="B18" s="7" t="s">
        <v>22</v>
      </c>
      <c r="C18" s="8" t="s">
        <v>76</v>
      </c>
      <c r="D18" s="8" t="s">
        <v>76</v>
      </c>
      <c r="E18" s="8" t="s">
        <v>76</v>
      </c>
      <c r="F18" s="8">
        <v>7.0803179302135144E-5</v>
      </c>
      <c r="G18" s="8">
        <v>7.0803179302135144E-5</v>
      </c>
      <c r="H18" s="8" t="s">
        <v>76</v>
      </c>
      <c r="I18" s="8" t="s">
        <v>76</v>
      </c>
      <c r="J18" s="8" t="s">
        <v>76</v>
      </c>
      <c r="K18" s="8">
        <v>7.0803179302135144E-5</v>
      </c>
      <c r="L18" s="8">
        <v>7.0803179302135144E-5</v>
      </c>
    </row>
    <row r="19" spans="1:12" s="9" customFormat="1">
      <c r="A19" s="6">
        <f t="shared" si="0"/>
        <v>13</v>
      </c>
      <c r="B19" s="7" t="s">
        <v>23</v>
      </c>
      <c r="C19" s="8" t="s">
        <v>76</v>
      </c>
      <c r="D19" s="8" t="s">
        <v>76</v>
      </c>
      <c r="E19" s="8">
        <v>3.7717406822659907E-3</v>
      </c>
      <c r="F19" s="8">
        <v>2.3133215750750702E-3</v>
      </c>
      <c r="G19" s="8">
        <v>6.0850622573410612E-3</v>
      </c>
      <c r="H19" s="8" t="s">
        <v>76</v>
      </c>
      <c r="I19" s="8" t="s">
        <v>76</v>
      </c>
      <c r="J19" s="8">
        <v>3.7717406822659911E-3</v>
      </c>
      <c r="K19" s="8">
        <v>2.3133215750750702E-3</v>
      </c>
      <c r="L19" s="8">
        <v>6.0850622573410612E-3</v>
      </c>
    </row>
    <row r="20" spans="1:12" s="9" customFormat="1">
      <c r="A20" s="6">
        <f t="shared" si="0"/>
        <v>14</v>
      </c>
      <c r="B20" s="7" t="s">
        <v>24</v>
      </c>
      <c r="C20" s="8" t="s">
        <v>76</v>
      </c>
      <c r="D20" s="8" t="s">
        <v>76</v>
      </c>
      <c r="E20" s="8">
        <v>9.873420613411947E-3</v>
      </c>
      <c r="F20" s="8">
        <v>2.2515689496660301E-3</v>
      </c>
      <c r="G20" s="8">
        <v>1.2124989563077978E-2</v>
      </c>
      <c r="H20" s="8" t="s">
        <v>76</v>
      </c>
      <c r="I20" s="8" t="s">
        <v>76</v>
      </c>
      <c r="J20" s="8">
        <v>9.873420613411947E-3</v>
      </c>
      <c r="K20" s="8">
        <v>2.2515689496660301E-3</v>
      </c>
      <c r="L20" s="8">
        <v>1.2124989563077978E-2</v>
      </c>
    </row>
    <row r="21" spans="1:12" s="9" customFormat="1">
      <c r="A21" s="6">
        <f t="shared" si="0"/>
        <v>15</v>
      </c>
      <c r="B21" s="7" t="s">
        <v>25</v>
      </c>
      <c r="C21" s="8" t="s">
        <v>76</v>
      </c>
      <c r="D21" s="8" t="s">
        <v>76</v>
      </c>
      <c r="E21" s="8">
        <v>7.0217303209883905E-4</v>
      </c>
      <c r="F21" s="8">
        <v>1.5780095917984373E-3</v>
      </c>
      <c r="G21" s="8">
        <v>2.2801826238972762E-3</v>
      </c>
      <c r="H21" s="8" t="s">
        <v>76</v>
      </c>
      <c r="I21" s="8" t="s">
        <v>76</v>
      </c>
      <c r="J21" s="8">
        <v>7.0217303209883894E-4</v>
      </c>
      <c r="K21" s="8">
        <v>1.5780095917984375E-3</v>
      </c>
      <c r="L21" s="8">
        <v>2.2801826238972762E-3</v>
      </c>
    </row>
    <row r="22" spans="1:12" s="9" customFormat="1">
      <c r="A22" s="6">
        <f t="shared" si="0"/>
        <v>16</v>
      </c>
      <c r="B22" s="7" t="s">
        <v>26</v>
      </c>
      <c r="C22" s="8" t="s">
        <v>76</v>
      </c>
      <c r="D22" s="8" t="s">
        <v>76</v>
      </c>
      <c r="E22" s="8">
        <v>3.2609788319701103E-3</v>
      </c>
      <c r="F22" s="8">
        <v>1.6080156589363137E-3</v>
      </c>
      <c r="G22" s="8">
        <v>4.8689944909064238E-3</v>
      </c>
      <c r="H22" s="8" t="s">
        <v>76</v>
      </c>
      <c r="I22" s="8" t="s">
        <v>76</v>
      </c>
      <c r="J22" s="8">
        <v>3.2609788319701103E-3</v>
      </c>
      <c r="K22" s="8">
        <v>1.6080156589363137E-3</v>
      </c>
      <c r="L22" s="8">
        <v>4.8689944909064238E-3</v>
      </c>
    </row>
    <row r="23" spans="1:12" s="9" customFormat="1">
      <c r="A23" s="6">
        <f t="shared" si="0"/>
        <v>17</v>
      </c>
      <c r="B23" s="7" t="s">
        <v>27</v>
      </c>
      <c r="C23" s="8" t="s">
        <v>76</v>
      </c>
      <c r="D23" s="8" t="s">
        <v>76</v>
      </c>
      <c r="E23" s="8">
        <v>3.0326156845681251E-3</v>
      </c>
      <c r="F23" s="8">
        <v>3.0522644906236076E-3</v>
      </c>
      <c r="G23" s="8">
        <v>6.0848801751917326E-3</v>
      </c>
      <c r="H23" s="8" t="s">
        <v>76</v>
      </c>
      <c r="I23" s="8" t="s">
        <v>76</v>
      </c>
      <c r="J23" s="8">
        <v>3.0326156845681251E-3</v>
      </c>
      <c r="K23" s="8">
        <v>3.0522644906236071E-3</v>
      </c>
      <c r="L23" s="8">
        <v>6.0848801751917326E-3</v>
      </c>
    </row>
    <row r="24" spans="1:12" s="9" customFormat="1" ht="15.75" customHeight="1">
      <c r="A24" s="6">
        <f t="shared" si="0"/>
        <v>18</v>
      </c>
      <c r="B24" s="7" t="s">
        <v>28</v>
      </c>
      <c r="C24" s="8" t="s">
        <v>76</v>
      </c>
      <c r="D24" s="8" t="s">
        <v>76</v>
      </c>
      <c r="E24" s="8">
        <v>1.5028851746641493E-2</v>
      </c>
      <c r="F24" s="8">
        <v>1.0890119137046503E-2</v>
      </c>
      <c r="G24" s="8">
        <v>2.5918970883687994E-2</v>
      </c>
      <c r="H24" s="8" t="s">
        <v>76</v>
      </c>
      <c r="I24" s="8" t="s">
        <v>76</v>
      </c>
      <c r="J24" s="8">
        <v>1.5028851746641494E-2</v>
      </c>
      <c r="K24" s="8">
        <v>1.0890119137046501E-2</v>
      </c>
      <c r="L24" s="8">
        <v>2.5918970883687994E-2</v>
      </c>
    </row>
    <row r="25" spans="1:12" s="9" customFormat="1">
      <c r="A25" s="6">
        <f t="shared" si="0"/>
        <v>19</v>
      </c>
      <c r="B25" s="7" t="s">
        <v>29</v>
      </c>
      <c r="C25" s="8">
        <v>9.8839546012863375E-4</v>
      </c>
      <c r="D25" s="8">
        <v>3.3176438679126176E-5</v>
      </c>
      <c r="E25" s="8">
        <v>3.0651441250099348E-3</v>
      </c>
      <c r="F25" s="8">
        <v>3.1731402609910904E-3</v>
      </c>
      <c r="G25" s="8">
        <v>7.2598562848087854E-3</v>
      </c>
      <c r="H25" s="8">
        <v>9.8839546012863375E-4</v>
      </c>
      <c r="I25" s="8">
        <v>3.3176438679126176E-5</v>
      </c>
      <c r="J25" s="8">
        <v>3.0651441250099348E-3</v>
      </c>
      <c r="K25" s="8">
        <v>3.1731402609910904E-3</v>
      </c>
      <c r="L25" s="8">
        <v>7.2598562848087845E-3</v>
      </c>
    </row>
    <row r="26" spans="1:12" s="9" customFormat="1">
      <c r="A26" s="6">
        <f t="shared" si="0"/>
        <v>20</v>
      </c>
      <c r="B26" s="7" t="s">
        <v>30</v>
      </c>
      <c r="C26" s="8">
        <v>5.6734655587839016E-5</v>
      </c>
      <c r="D26" s="8" t="s">
        <v>76</v>
      </c>
      <c r="E26" s="8">
        <v>2.6170292447977375E-2</v>
      </c>
      <c r="F26" s="8">
        <v>1.646936253891022E-2</v>
      </c>
      <c r="G26" s="8">
        <v>4.2696389642475435E-2</v>
      </c>
      <c r="H26" s="8">
        <v>5.673465558783901E-5</v>
      </c>
      <c r="I26" s="8" t="s">
        <v>76</v>
      </c>
      <c r="J26" s="8">
        <v>2.6170292447977375E-2</v>
      </c>
      <c r="K26" s="8">
        <v>1.646936253891022E-2</v>
      </c>
      <c r="L26" s="8">
        <v>4.2696389642475435E-2</v>
      </c>
    </row>
    <row r="27" spans="1:12" s="9" customFormat="1">
      <c r="A27" s="6">
        <f t="shared" si="0"/>
        <v>21</v>
      </c>
      <c r="B27" s="7" t="s">
        <v>31</v>
      </c>
      <c r="C27" s="8" t="s">
        <v>76</v>
      </c>
      <c r="D27" s="8">
        <v>2.1786718256466167E-3</v>
      </c>
      <c r="E27" s="8">
        <v>3.0650316625059379E-3</v>
      </c>
      <c r="F27" s="8">
        <v>2.1127955750910184E-3</v>
      </c>
      <c r="G27" s="8">
        <v>7.3564990632435726E-3</v>
      </c>
      <c r="H27" s="8" t="s">
        <v>76</v>
      </c>
      <c r="I27" s="8">
        <v>2.1786718256466167E-3</v>
      </c>
      <c r="J27" s="8">
        <v>3.0650316625059379E-3</v>
      </c>
      <c r="K27" s="8">
        <v>2.1127955750910184E-3</v>
      </c>
      <c r="L27" s="8">
        <v>7.3564990632435726E-3</v>
      </c>
    </row>
    <row r="28" spans="1:12" s="9" customFormat="1">
      <c r="A28" s="6">
        <f t="shared" si="0"/>
        <v>22</v>
      </c>
      <c r="B28" s="7" t="s">
        <v>32</v>
      </c>
      <c r="C28" s="8">
        <v>3.1268324861309768E-4</v>
      </c>
      <c r="D28" s="8" t="s">
        <v>76</v>
      </c>
      <c r="E28" s="8">
        <v>1.1964023587714217E-2</v>
      </c>
      <c r="F28" s="8">
        <v>3.5831464184202912E-3</v>
      </c>
      <c r="G28" s="8">
        <v>1.5859853254747605E-2</v>
      </c>
      <c r="H28" s="8">
        <v>3.1268324861309773E-4</v>
      </c>
      <c r="I28" s="8" t="s">
        <v>76</v>
      </c>
      <c r="J28" s="8">
        <v>1.1964023587714217E-2</v>
      </c>
      <c r="K28" s="8">
        <v>3.5831464184202916E-3</v>
      </c>
      <c r="L28" s="8">
        <v>1.5859853254747609E-2</v>
      </c>
    </row>
    <row r="29" spans="1:12" s="9" customFormat="1">
      <c r="A29" s="6">
        <f t="shared" si="0"/>
        <v>23</v>
      </c>
      <c r="B29" s="7" t="s">
        <v>33</v>
      </c>
      <c r="C29" s="8">
        <v>3.9993808564279948E-3</v>
      </c>
      <c r="D29" s="8">
        <v>3.9790304985618646E-5</v>
      </c>
      <c r="E29" s="8">
        <v>2.2500908710420689E-3</v>
      </c>
      <c r="F29" s="8">
        <v>2.2113662821657554E-3</v>
      </c>
      <c r="G29" s="8">
        <v>8.5006283146214379E-3</v>
      </c>
      <c r="H29" s="8">
        <v>3.9993808564279948E-3</v>
      </c>
      <c r="I29" s="8">
        <v>3.9790304985618639E-5</v>
      </c>
      <c r="J29" s="8">
        <v>2.2500908710420694E-3</v>
      </c>
      <c r="K29" s="8">
        <v>2.2113662821657554E-3</v>
      </c>
      <c r="L29" s="8">
        <v>8.5006283146214379E-3</v>
      </c>
    </row>
    <row r="30" spans="1:12" s="9" customFormat="1">
      <c r="A30" s="6">
        <f t="shared" si="0"/>
        <v>24</v>
      </c>
      <c r="B30" s="7" t="s">
        <v>34</v>
      </c>
      <c r="C30" s="8" t="s">
        <v>76</v>
      </c>
      <c r="D30" s="8" t="s">
        <v>76</v>
      </c>
      <c r="E30" s="8">
        <v>2.5256936254801432E-3</v>
      </c>
      <c r="F30" s="8">
        <v>2.5657302769030886E-3</v>
      </c>
      <c r="G30" s="8">
        <v>5.0914239023832318E-3</v>
      </c>
      <c r="H30" s="8" t="s">
        <v>76</v>
      </c>
      <c r="I30" s="8" t="s">
        <v>76</v>
      </c>
      <c r="J30" s="8">
        <v>2.5256936254801432E-3</v>
      </c>
      <c r="K30" s="8">
        <v>2.565730276903089E-3</v>
      </c>
      <c r="L30" s="8">
        <v>5.0914239023832318E-3</v>
      </c>
    </row>
    <row r="31" spans="1:12" s="9" customFormat="1">
      <c r="A31" s="6">
        <f t="shared" si="0"/>
        <v>25</v>
      </c>
      <c r="B31" s="7" t="s">
        <v>35</v>
      </c>
      <c r="C31" s="8">
        <v>1.5228761880532228E-3</v>
      </c>
      <c r="D31" s="8" t="s">
        <v>76</v>
      </c>
      <c r="E31" s="8">
        <v>9.1023776860082554E-3</v>
      </c>
      <c r="F31" s="8">
        <v>4.4864720273111655E-3</v>
      </c>
      <c r="G31" s="8">
        <v>1.5111725901372644E-2</v>
      </c>
      <c r="H31" s="8">
        <v>1.5228761880532228E-3</v>
      </c>
      <c r="I31" s="8" t="s">
        <v>76</v>
      </c>
      <c r="J31" s="8">
        <v>9.1023776860082572E-3</v>
      </c>
      <c r="K31" s="8">
        <v>4.4864720273111655E-3</v>
      </c>
      <c r="L31" s="8">
        <v>1.5111725901372646E-2</v>
      </c>
    </row>
    <row r="32" spans="1:12" s="9" customFormat="1" ht="14.25" customHeight="1">
      <c r="A32" s="6">
        <f t="shared" si="0"/>
        <v>26</v>
      </c>
      <c r="B32" s="7" t="s">
        <v>36</v>
      </c>
      <c r="C32" s="8">
        <v>2.8375093062052636E-3</v>
      </c>
      <c r="D32" s="8" t="s">
        <v>76</v>
      </c>
      <c r="E32" s="8">
        <v>1.2306268408806536E-2</v>
      </c>
      <c r="F32" s="8">
        <v>3.8491684385892847E-3</v>
      </c>
      <c r="G32" s="8">
        <v>1.8992946153601083E-2</v>
      </c>
      <c r="H32" s="8">
        <v>2.8375093062052636E-3</v>
      </c>
      <c r="I32" s="8" t="s">
        <v>76</v>
      </c>
      <c r="J32" s="8">
        <v>1.2306268408806536E-2</v>
      </c>
      <c r="K32" s="8">
        <v>3.8491684385892851E-3</v>
      </c>
      <c r="L32" s="8">
        <v>1.8992946153601083E-2</v>
      </c>
    </row>
    <row r="33" spans="1:12" s="9" customFormat="1">
      <c r="A33" s="6">
        <f t="shared" si="0"/>
        <v>27</v>
      </c>
      <c r="B33" s="7" t="s">
        <v>37</v>
      </c>
      <c r="C33" s="8">
        <v>2.0911331546782557E-3</v>
      </c>
      <c r="D33" s="8" t="s">
        <v>76</v>
      </c>
      <c r="E33" s="8">
        <v>2.9785479969322158E-3</v>
      </c>
      <c r="F33" s="8">
        <v>2.6900763188224801E-3</v>
      </c>
      <c r="G33" s="8">
        <v>7.7597574704329521E-3</v>
      </c>
      <c r="H33" s="8">
        <v>2.0911331546782557E-3</v>
      </c>
      <c r="I33" s="8" t="s">
        <v>76</v>
      </c>
      <c r="J33" s="8">
        <v>2.9785479969322158E-3</v>
      </c>
      <c r="K33" s="8">
        <v>2.6900763188224801E-3</v>
      </c>
      <c r="L33" s="8">
        <v>7.7597574704329521E-3</v>
      </c>
    </row>
    <row r="34" spans="1:12" s="9" customFormat="1">
      <c r="A34" s="6">
        <f t="shared" si="0"/>
        <v>28</v>
      </c>
      <c r="B34" s="7" t="s">
        <v>38</v>
      </c>
      <c r="C34" s="8">
        <v>2.2492822120847569E-3</v>
      </c>
      <c r="D34" s="8" t="s">
        <v>76</v>
      </c>
      <c r="E34" s="8">
        <v>6.4292296517159961E-3</v>
      </c>
      <c r="F34" s="8">
        <v>2.6564500301273662E-3</v>
      </c>
      <c r="G34" s="8">
        <v>1.1334961893928118E-2</v>
      </c>
      <c r="H34" s="8">
        <v>2.2492822120847569E-3</v>
      </c>
      <c r="I34" s="8" t="s">
        <v>76</v>
      </c>
      <c r="J34" s="8">
        <v>6.4292296517159961E-3</v>
      </c>
      <c r="K34" s="8">
        <v>2.6564500301273662E-3</v>
      </c>
      <c r="L34" s="8">
        <v>1.133496189392812E-2</v>
      </c>
    </row>
    <row r="35" spans="1:12" s="9" customFormat="1">
      <c r="A35" s="6">
        <f t="shared" si="0"/>
        <v>29</v>
      </c>
      <c r="B35" s="7" t="s">
        <v>39</v>
      </c>
      <c r="C35" s="8">
        <v>3.4306419076429747E-5</v>
      </c>
      <c r="D35" s="8" t="s">
        <v>76</v>
      </c>
      <c r="E35" s="8">
        <v>1.5132472555681431E-2</v>
      </c>
      <c r="F35" s="8">
        <v>8.0701004278914447E-3</v>
      </c>
      <c r="G35" s="8">
        <v>2.3236879402649305E-2</v>
      </c>
      <c r="H35" s="8">
        <v>3.4306419076429747E-5</v>
      </c>
      <c r="I35" s="8" t="s">
        <v>76</v>
      </c>
      <c r="J35" s="8">
        <v>1.5132472555681431E-2</v>
      </c>
      <c r="K35" s="8">
        <v>8.0701004278914447E-3</v>
      </c>
      <c r="L35" s="8">
        <v>2.3236879402649308E-2</v>
      </c>
    </row>
    <row r="36" spans="1:12" s="9" customFormat="1">
      <c r="A36" s="6">
        <f t="shared" si="0"/>
        <v>30</v>
      </c>
      <c r="B36" s="7" t="s">
        <v>40</v>
      </c>
      <c r="C36" s="8" t="s">
        <v>76</v>
      </c>
      <c r="D36" s="8" t="s">
        <v>76</v>
      </c>
      <c r="E36" s="8">
        <v>3.2132572427740337E-3</v>
      </c>
      <c r="F36" s="8">
        <v>2.5238406718428585E-3</v>
      </c>
      <c r="G36" s="8">
        <v>5.7370979146168927E-3</v>
      </c>
      <c r="H36" s="8" t="s">
        <v>76</v>
      </c>
      <c r="I36" s="8" t="s">
        <v>76</v>
      </c>
      <c r="J36" s="8">
        <v>3.2132572427740341E-3</v>
      </c>
      <c r="K36" s="8">
        <v>2.5238406718428585E-3</v>
      </c>
      <c r="L36" s="8">
        <v>5.7370979146168927E-3</v>
      </c>
    </row>
    <row r="37" spans="1:12" s="9" customFormat="1">
      <c r="A37" s="6">
        <f t="shared" si="0"/>
        <v>31</v>
      </c>
      <c r="B37" s="7" t="s">
        <v>41</v>
      </c>
      <c r="C37" s="8">
        <v>2.4495672209888151E-3</v>
      </c>
      <c r="D37" s="8">
        <v>4.3856627808711539E-4</v>
      </c>
      <c r="E37" s="8">
        <v>2.1848251312224547E-2</v>
      </c>
      <c r="F37" s="8">
        <v>8.3175447134715939E-3</v>
      </c>
      <c r="G37" s="8">
        <v>3.3053929524772069E-2</v>
      </c>
      <c r="H37" s="8">
        <v>2.4495672209888146E-3</v>
      </c>
      <c r="I37" s="8">
        <v>4.3856627808711544E-4</v>
      </c>
      <c r="J37" s="8">
        <v>2.1848251312224547E-2</v>
      </c>
      <c r="K37" s="8">
        <v>8.3175447134715957E-3</v>
      </c>
      <c r="L37" s="8">
        <v>3.3053929524772076E-2</v>
      </c>
    </row>
    <row r="38" spans="1:12" s="9" customFormat="1">
      <c r="A38" s="6">
        <f t="shared" si="0"/>
        <v>32</v>
      </c>
      <c r="B38" s="7" t="s">
        <v>42</v>
      </c>
      <c r="C38" s="8" t="s">
        <v>76</v>
      </c>
      <c r="D38" s="8" t="s">
        <v>76</v>
      </c>
      <c r="E38" s="8">
        <v>1.7873719313822563E-3</v>
      </c>
      <c r="F38" s="8">
        <v>3.9980955706680289E-4</v>
      </c>
      <c r="G38" s="8">
        <v>2.1871814884490593E-3</v>
      </c>
      <c r="H38" s="8" t="s">
        <v>76</v>
      </c>
      <c r="I38" s="8" t="s">
        <v>76</v>
      </c>
      <c r="J38" s="8">
        <v>1.7873719313822563E-3</v>
      </c>
      <c r="K38" s="8">
        <v>3.9980955706680289E-4</v>
      </c>
      <c r="L38" s="8">
        <v>2.1871814884490593E-3</v>
      </c>
    </row>
    <row r="39" spans="1:12" s="9" customFormat="1">
      <c r="A39" s="6">
        <f t="shared" si="0"/>
        <v>33</v>
      </c>
      <c r="B39" s="7" t="s">
        <v>43</v>
      </c>
      <c r="C39" s="8">
        <v>1.0401496333966038E-3</v>
      </c>
      <c r="D39" s="8" t="s">
        <v>76</v>
      </c>
      <c r="E39" s="8">
        <v>4.437823961296447E-4</v>
      </c>
      <c r="F39" s="8">
        <v>4.78522599150063E-4</v>
      </c>
      <c r="G39" s="8">
        <v>1.9624546286763117E-3</v>
      </c>
      <c r="H39" s="8">
        <v>1.0401496333966038E-3</v>
      </c>
      <c r="I39" s="8" t="s">
        <v>76</v>
      </c>
      <c r="J39" s="8">
        <v>4.4378239612964464E-4</v>
      </c>
      <c r="K39" s="8">
        <v>4.78522599150063E-4</v>
      </c>
      <c r="L39" s="8">
        <v>1.9624546286763113E-3</v>
      </c>
    </row>
    <row r="40" spans="1:12" s="9" customFormat="1">
      <c r="A40" s="6">
        <f t="shared" si="0"/>
        <v>34</v>
      </c>
      <c r="B40" s="7" t="s">
        <v>44</v>
      </c>
      <c r="C40" s="8" t="s">
        <v>76</v>
      </c>
      <c r="D40" s="8" t="s">
        <v>76</v>
      </c>
      <c r="E40" s="8">
        <v>1.0978536086617508E-3</v>
      </c>
      <c r="F40" s="8">
        <v>2.363479851857749E-4</v>
      </c>
      <c r="G40" s="8">
        <v>1.3342015938475255E-3</v>
      </c>
      <c r="H40" s="8" t="s">
        <v>76</v>
      </c>
      <c r="I40" s="8" t="s">
        <v>76</v>
      </c>
      <c r="J40" s="8">
        <v>1.0978536086617508E-3</v>
      </c>
      <c r="K40" s="8">
        <v>2.3634798518577495E-4</v>
      </c>
      <c r="L40" s="8">
        <v>1.3342015938475255E-3</v>
      </c>
    </row>
    <row r="41" spans="1:12" s="9" customFormat="1">
      <c r="A41" s="6">
        <f t="shared" si="0"/>
        <v>35</v>
      </c>
      <c r="B41" s="7" t="s">
        <v>45</v>
      </c>
      <c r="C41" s="8" t="s">
        <v>76</v>
      </c>
      <c r="D41" s="8">
        <v>8.3394159928203506E-4</v>
      </c>
      <c r="E41" s="8">
        <v>3.5964866135372734E-3</v>
      </c>
      <c r="F41" s="8">
        <v>4.6637611318264957E-3</v>
      </c>
      <c r="G41" s="8">
        <v>9.094189344645804E-3</v>
      </c>
      <c r="H41" s="8" t="s">
        <v>76</v>
      </c>
      <c r="I41" s="8">
        <v>8.3394159928203517E-4</v>
      </c>
      <c r="J41" s="8">
        <v>3.5964866135372738E-3</v>
      </c>
      <c r="K41" s="8">
        <v>4.6637611318264965E-3</v>
      </c>
      <c r="L41" s="8">
        <v>9.0941893446458057E-3</v>
      </c>
    </row>
    <row r="42" spans="1:12" s="9" customFormat="1">
      <c r="A42" s="6">
        <f t="shared" si="0"/>
        <v>36</v>
      </c>
      <c r="B42" s="7" t="s">
        <v>46</v>
      </c>
      <c r="C42" s="8" t="s">
        <v>76</v>
      </c>
      <c r="D42" s="8" t="s">
        <v>76</v>
      </c>
      <c r="E42" s="8">
        <v>2.1297827685519042E-3</v>
      </c>
      <c r="F42" s="8">
        <v>2.728918725560124E-3</v>
      </c>
      <c r="G42" s="8">
        <v>4.8587014941120282E-3</v>
      </c>
      <c r="H42" s="8" t="s">
        <v>76</v>
      </c>
      <c r="I42" s="8" t="s">
        <v>76</v>
      </c>
      <c r="J42" s="8">
        <v>2.1297827685519042E-3</v>
      </c>
      <c r="K42" s="8">
        <v>2.7289187255601236E-3</v>
      </c>
      <c r="L42" s="8">
        <v>4.8587014941120282E-3</v>
      </c>
    </row>
    <row r="43" spans="1:12" s="9" customFormat="1">
      <c r="A43" s="6">
        <f t="shared" si="0"/>
        <v>37</v>
      </c>
      <c r="B43" s="7" t="s">
        <v>47</v>
      </c>
      <c r="C43" s="8">
        <v>6.7700820799016848E-4</v>
      </c>
      <c r="D43" s="8" t="s">
        <v>76</v>
      </c>
      <c r="E43" s="8">
        <v>5.2504458830350438E-3</v>
      </c>
      <c r="F43" s="8">
        <v>1.5615043804975387E-3</v>
      </c>
      <c r="G43" s="8">
        <v>7.488958471522751E-3</v>
      </c>
      <c r="H43" s="8">
        <v>6.7700820799016848E-4</v>
      </c>
      <c r="I43" s="8" t="s">
        <v>76</v>
      </c>
      <c r="J43" s="8">
        <v>5.2504458830350438E-3</v>
      </c>
      <c r="K43" s="8">
        <v>1.5615043804975387E-3</v>
      </c>
      <c r="L43" s="8">
        <v>7.4889584715227501E-3</v>
      </c>
    </row>
    <row r="44" spans="1:12" s="12" customFormat="1" ht="16.5" customHeight="1">
      <c r="A44" s="6">
        <f t="shared" si="0"/>
        <v>38</v>
      </c>
      <c r="B44" s="10" t="s">
        <v>48</v>
      </c>
      <c r="C44" s="11" t="s">
        <v>76</v>
      </c>
      <c r="D44" s="11" t="s">
        <v>76</v>
      </c>
      <c r="E44" s="11">
        <v>2.2928319779182767E-3</v>
      </c>
      <c r="F44" s="11">
        <v>2.7608473659806163E-4</v>
      </c>
      <c r="G44" s="11">
        <v>2.5689167145163381E-3</v>
      </c>
      <c r="H44" s="11" t="s">
        <v>76</v>
      </c>
      <c r="I44" s="11" t="s">
        <v>76</v>
      </c>
      <c r="J44" s="11">
        <v>2.2928319779182767E-3</v>
      </c>
      <c r="K44" s="11">
        <v>2.7608473659806169E-4</v>
      </c>
      <c r="L44" s="8">
        <v>2.5689167145163385E-3</v>
      </c>
    </row>
    <row r="45" spans="1:12" s="9" customFormat="1">
      <c r="A45" s="6">
        <f t="shared" si="0"/>
        <v>39</v>
      </c>
      <c r="B45" s="7" t="s">
        <v>49</v>
      </c>
      <c r="C45" s="8">
        <v>5.8164535995801358E-4</v>
      </c>
      <c r="D45" s="8" t="s">
        <v>76</v>
      </c>
      <c r="E45" s="8">
        <v>1.6774585774758179E-2</v>
      </c>
      <c r="F45" s="8">
        <v>1.2131175000797814E-2</v>
      </c>
      <c r="G45" s="8">
        <v>2.9487406135514007E-2</v>
      </c>
      <c r="H45" s="8">
        <v>5.8164535995801347E-4</v>
      </c>
      <c r="I45" s="8" t="s">
        <v>76</v>
      </c>
      <c r="J45" s="8">
        <v>1.6774585774758183E-2</v>
      </c>
      <c r="K45" s="8">
        <v>1.2131175000797814E-2</v>
      </c>
      <c r="L45" s="8">
        <v>2.9487406135514007E-2</v>
      </c>
    </row>
    <row r="46" spans="1:12" s="9" customFormat="1">
      <c r="A46" s="6">
        <f t="shared" si="0"/>
        <v>40</v>
      </c>
      <c r="B46" s="7" t="s">
        <v>77</v>
      </c>
      <c r="C46" s="8" t="s">
        <v>76</v>
      </c>
      <c r="D46" s="8" t="s">
        <v>76</v>
      </c>
      <c r="E46" s="8">
        <v>9.3022556877549905E-4</v>
      </c>
      <c r="F46" s="8" t="s">
        <v>76</v>
      </c>
      <c r="G46" s="8">
        <v>9.3022556877549905E-4</v>
      </c>
      <c r="H46" s="8" t="s">
        <v>76</v>
      </c>
      <c r="I46" s="8" t="s">
        <v>76</v>
      </c>
      <c r="J46" s="8">
        <v>9.3022556877549905E-4</v>
      </c>
      <c r="K46" s="8" t="s">
        <v>76</v>
      </c>
      <c r="L46" s="8">
        <v>9.3022556877549905E-4</v>
      </c>
    </row>
    <row r="47" spans="1:12" s="9" customFormat="1">
      <c r="A47" s="6">
        <f t="shared" si="0"/>
        <v>41</v>
      </c>
      <c r="B47" s="7" t="s">
        <v>50</v>
      </c>
      <c r="C47" s="8">
        <v>2.9277524326268871E-3</v>
      </c>
      <c r="D47" s="8" t="s">
        <v>76</v>
      </c>
      <c r="E47" s="8">
        <v>3.9149183027118194E-2</v>
      </c>
      <c r="F47" s="8">
        <v>1.5680015000141677E-2</v>
      </c>
      <c r="G47" s="8">
        <v>5.7756950459886762E-2</v>
      </c>
      <c r="H47" s="8">
        <v>2.9277524326268866E-3</v>
      </c>
      <c r="I47" s="8" t="s">
        <v>76</v>
      </c>
      <c r="J47" s="8">
        <v>3.9149183027118201E-2</v>
      </c>
      <c r="K47" s="8">
        <v>1.5680015000141677E-2</v>
      </c>
      <c r="L47" s="8">
        <v>5.7756950459886769E-2</v>
      </c>
    </row>
    <row r="48" spans="1:12" s="9" customFormat="1">
      <c r="A48" s="6">
        <f t="shared" si="0"/>
        <v>42</v>
      </c>
      <c r="B48" s="7" t="s">
        <v>51</v>
      </c>
      <c r="C48" s="8" t="s">
        <v>76</v>
      </c>
      <c r="D48" s="8" t="s">
        <v>76</v>
      </c>
      <c r="E48" s="8">
        <v>3.1609514677007448E-3</v>
      </c>
      <c r="F48" s="8">
        <v>2.2410670939356399E-3</v>
      </c>
      <c r="G48" s="8">
        <v>5.4020185616363847E-3</v>
      </c>
      <c r="H48" s="8" t="s">
        <v>76</v>
      </c>
      <c r="I48" s="8" t="s">
        <v>76</v>
      </c>
      <c r="J48" s="8">
        <v>3.1609514677007453E-3</v>
      </c>
      <c r="K48" s="8">
        <v>2.2410670939356403E-3</v>
      </c>
      <c r="L48" s="8">
        <v>5.4020185616363856E-3</v>
      </c>
    </row>
    <row r="49" spans="1:12" s="9" customFormat="1">
      <c r="A49" s="6">
        <f t="shared" si="0"/>
        <v>43</v>
      </c>
      <c r="B49" s="7" t="s">
        <v>52</v>
      </c>
      <c r="C49" s="8">
        <v>1.1782910758062987E-3</v>
      </c>
      <c r="D49" s="8" t="s">
        <v>76</v>
      </c>
      <c r="E49" s="8">
        <v>1.1237446192248021E-2</v>
      </c>
      <c r="F49" s="8">
        <v>1.2398830404953431E-2</v>
      </c>
      <c r="G49" s="8">
        <v>2.4814567673007749E-2</v>
      </c>
      <c r="H49" s="8">
        <v>1.1782910758062989E-3</v>
      </c>
      <c r="I49" s="8" t="s">
        <v>76</v>
      </c>
      <c r="J49" s="8">
        <v>1.1237446192248021E-2</v>
      </c>
      <c r="K49" s="8">
        <v>1.2398830404953431E-2</v>
      </c>
      <c r="L49" s="8">
        <v>2.4814567673007753E-2</v>
      </c>
    </row>
    <row r="50" spans="1:12" s="9" customFormat="1">
      <c r="A50" s="6">
        <f t="shared" si="0"/>
        <v>44</v>
      </c>
      <c r="B50" s="7" t="s">
        <v>53</v>
      </c>
      <c r="C50" s="8">
        <v>4.94432830251244E-3</v>
      </c>
      <c r="D50" s="8">
        <v>6.746572061208971E-4</v>
      </c>
      <c r="E50" s="8">
        <v>1.7381861874912852E-2</v>
      </c>
      <c r="F50" s="8">
        <v>5.1084432279881169E-3</v>
      </c>
      <c r="G50" s="8">
        <v>2.8109290611534304E-2</v>
      </c>
      <c r="H50" s="8">
        <v>4.94432830251244E-3</v>
      </c>
      <c r="I50" s="8">
        <v>6.746572061208971E-4</v>
      </c>
      <c r="J50" s="8">
        <v>1.7381861874912852E-2</v>
      </c>
      <c r="K50" s="8">
        <v>5.1084432279881161E-3</v>
      </c>
      <c r="L50" s="8">
        <v>2.8109290611534304E-2</v>
      </c>
    </row>
    <row r="51" spans="1:12" s="9" customFormat="1">
      <c r="A51" s="6">
        <f t="shared" si="0"/>
        <v>45</v>
      </c>
      <c r="B51" s="7" t="s">
        <v>54</v>
      </c>
      <c r="C51" s="8">
        <v>1.1831108974061717E-3</v>
      </c>
      <c r="D51" s="8">
        <v>4.9205023177370675E-5</v>
      </c>
      <c r="E51" s="8">
        <v>1.6311127795786386E-2</v>
      </c>
      <c r="F51" s="8">
        <v>1.4452272554720679E-2</v>
      </c>
      <c r="G51" s="8">
        <v>3.1995716271090609E-2</v>
      </c>
      <c r="H51" s="8">
        <v>1.183110897406172E-3</v>
      </c>
      <c r="I51" s="8">
        <v>4.9205023177370675E-5</v>
      </c>
      <c r="J51" s="8">
        <v>1.631112779578639E-2</v>
      </c>
      <c r="K51" s="8">
        <v>1.4452272554720681E-2</v>
      </c>
      <c r="L51" s="8">
        <v>3.1995716271090609E-2</v>
      </c>
    </row>
    <row r="52" spans="1:12" s="9" customFormat="1" ht="14.25" customHeight="1">
      <c r="A52" s="6">
        <f t="shared" si="0"/>
        <v>46</v>
      </c>
      <c r="B52" s="7" t="s">
        <v>55</v>
      </c>
      <c r="C52" s="8">
        <v>5.7077398457163324E-5</v>
      </c>
      <c r="D52" s="8" t="s">
        <v>76</v>
      </c>
      <c r="E52" s="8">
        <v>5.8911072808048364E-3</v>
      </c>
      <c r="F52" s="8">
        <v>3.2755454039163933E-3</v>
      </c>
      <c r="G52" s="8">
        <v>9.2237300831783924E-3</v>
      </c>
      <c r="H52" s="8">
        <v>5.7077398457163324E-5</v>
      </c>
      <c r="I52" s="8" t="s">
        <v>76</v>
      </c>
      <c r="J52" s="8">
        <v>5.8911072808048364E-3</v>
      </c>
      <c r="K52" s="8">
        <v>3.2755454039163933E-3</v>
      </c>
      <c r="L52" s="8">
        <v>9.2237300831783942E-3</v>
      </c>
    </row>
    <row r="53" spans="1:12" s="9" customFormat="1">
      <c r="A53" s="6">
        <f t="shared" si="0"/>
        <v>47</v>
      </c>
      <c r="B53" s="7" t="s">
        <v>56</v>
      </c>
      <c r="C53" s="8">
        <v>3.7549087941677673E-4</v>
      </c>
      <c r="D53" s="8" t="s">
        <v>76</v>
      </c>
      <c r="E53" s="8">
        <v>1.3520001239443901E-2</v>
      </c>
      <c r="F53" s="8">
        <v>4.4992445545508292E-3</v>
      </c>
      <c r="G53" s="8">
        <v>1.8394736673411505E-2</v>
      </c>
      <c r="H53" s="8">
        <v>3.7549087941677673E-4</v>
      </c>
      <c r="I53" s="8" t="s">
        <v>76</v>
      </c>
      <c r="J53" s="8">
        <v>1.3520001239443902E-2</v>
      </c>
      <c r="K53" s="8">
        <v>4.4992445545508292E-3</v>
      </c>
      <c r="L53" s="8">
        <v>1.8394736673411509E-2</v>
      </c>
    </row>
    <row r="54" spans="1:12" s="9" customFormat="1">
      <c r="A54" s="6">
        <f t="shared" si="0"/>
        <v>48</v>
      </c>
      <c r="B54" s="7" t="s">
        <v>57</v>
      </c>
      <c r="C54" s="8">
        <v>1.4104618822721837E-3</v>
      </c>
      <c r="D54" s="8" t="s">
        <v>76</v>
      </c>
      <c r="E54" s="8">
        <v>5.8687754407254246E-3</v>
      </c>
      <c r="F54" s="8">
        <v>2.5930158225157033E-3</v>
      </c>
      <c r="G54" s="8">
        <v>9.8722531455133107E-3</v>
      </c>
      <c r="H54" s="8">
        <v>1.4104618822721837E-3</v>
      </c>
      <c r="I54" s="8" t="s">
        <v>76</v>
      </c>
      <c r="J54" s="8">
        <v>5.8687754407254246E-3</v>
      </c>
      <c r="K54" s="8">
        <v>2.5930158225157033E-3</v>
      </c>
      <c r="L54" s="8">
        <v>9.8722531455133107E-3</v>
      </c>
    </row>
    <row r="55" spans="1:12" s="9" customFormat="1">
      <c r="A55" s="6">
        <f t="shared" si="0"/>
        <v>49</v>
      </c>
      <c r="B55" s="7" t="s">
        <v>58</v>
      </c>
      <c r="C55" s="8" t="s">
        <v>76</v>
      </c>
      <c r="D55" s="8">
        <v>1.1218938077304509E-4</v>
      </c>
      <c r="E55" s="8">
        <v>9.6962011285419477E-3</v>
      </c>
      <c r="F55" s="8">
        <v>4.8031289510654922E-3</v>
      </c>
      <c r="G55" s="8">
        <v>1.4611519460380485E-2</v>
      </c>
      <c r="H55" s="8" t="s">
        <v>76</v>
      </c>
      <c r="I55" s="8">
        <v>1.1218938077304507E-4</v>
      </c>
      <c r="J55" s="8">
        <v>9.6962011285419477E-3</v>
      </c>
      <c r="K55" s="8">
        <v>4.8031289510654922E-3</v>
      </c>
      <c r="L55" s="8">
        <v>1.4611519460380485E-2</v>
      </c>
    </row>
    <row r="56" spans="1:12" s="9" customFormat="1">
      <c r="A56" s="6">
        <f t="shared" si="0"/>
        <v>50</v>
      </c>
      <c r="B56" s="7" t="s">
        <v>59</v>
      </c>
      <c r="C56" s="8" t="s">
        <v>76</v>
      </c>
      <c r="D56" s="8" t="s">
        <v>76</v>
      </c>
      <c r="E56" s="8">
        <v>5.764720847741498E-4</v>
      </c>
      <c r="F56" s="8">
        <v>9.6733819509452158E-4</v>
      </c>
      <c r="G56" s="8">
        <v>1.5438102798686715E-3</v>
      </c>
      <c r="H56" s="8" t="s">
        <v>76</v>
      </c>
      <c r="I56" s="8" t="s">
        <v>76</v>
      </c>
      <c r="J56" s="8">
        <v>5.764720847741499E-4</v>
      </c>
      <c r="K56" s="8">
        <v>9.6733819509452169E-4</v>
      </c>
      <c r="L56" s="8">
        <v>1.5438102798686715E-3</v>
      </c>
    </row>
    <row r="57" spans="1:12" s="9" customFormat="1">
      <c r="A57" s="6">
        <f t="shared" si="0"/>
        <v>51</v>
      </c>
      <c r="B57" s="7" t="s">
        <v>60</v>
      </c>
      <c r="C57" s="8">
        <v>6.4478502291635056E-6</v>
      </c>
      <c r="D57" s="8" t="s">
        <v>76</v>
      </c>
      <c r="E57" s="8">
        <v>2.0528825149259296E-2</v>
      </c>
      <c r="F57" s="8">
        <v>3.5345465506215713E-3</v>
      </c>
      <c r="G57" s="8">
        <v>2.4069819550110033E-2</v>
      </c>
      <c r="H57" s="8">
        <v>6.4478502291635056E-6</v>
      </c>
      <c r="I57" s="8" t="s">
        <v>76</v>
      </c>
      <c r="J57" s="8">
        <v>2.05288251492593E-2</v>
      </c>
      <c r="K57" s="8">
        <v>3.5345465506215713E-3</v>
      </c>
      <c r="L57" s="8">
        <v>2.4069819550110033E-2</v>
      </c>
    </row>
    <row r="58" spans="1:12" s="9" customFormat="1">
      <c r="A58" s="6">
        <f t="shared" si="0"/>
        <v>52</v>
      </c>
      <c r="B58" s="7" t="s">
        <v>61</v>
      </c>
      <c r="C58" s="8">
        <v>3.2026268584676469E-3</v>
      </c>
      <c r="D58" s="8" t="s">
        <v>76</v>
      </c>
      <c r="E58" s="8">
        <v>6.1737737515653911E-3</v>
      </c>
      <c r="F58" s="8">
        <v>9.4221835598744981E-3</v>
      </c>
      <c r="G58" s="8">
        <v>1.8798584169907536E-2</v>
      </c>
      <c r="H58" s="8">
        <v>3.2026268584676473E-3</v>
      </c>
      <c r="I58" s="8" t="s">
        <v>76</v>
      </c>
      <c r="J58" s="8">
        <v>6.1737737515653911E-3</v>
      </c>
      <c r="K58" s="8">
        <v>9.4221835598744998E-3</v>
      </c>
      <c r="L58" s="8">
        <v>1.879858416990754E-2</v>
      </c>
    </row>
    <row r="59" spans="1:12" s="9" customFormat="1">
      <c r="A59" s="6">
        <f t="shared" si="0"/>
        <v>53</v>
      </c>
      <c r="B59" s="7" t="s">
        <v>62</v>
      </c>
      <c r="C59" s="8">
        <v>2.9906618152198967E-3</v>
      </c>
      <c r="D59" s="8" t="s">
        <v>76</v>
      </c>
      <c r="E59" s="8">
        <v>8.1626731347530061E-3</v>
      </c>
      <c r="F59" s="8">
        <v>6.1534126829845938E-3</v>
      </c>
      <c r="G59" s="8">
        <v>1.7306747632957496E-2</v>
      </c>
      <c r="H59" s="8">
        <v>2.9906618152198967E-3</v>
      </c>
      <c r="I59" s="8" t="s">
        <v>76</v>
      </c>
      <c r="J59" s="8">
        <v>8.1626731347530061E-3</v>
      </c>
      <c r="K59" s="8">
        <v>6.1534126829845947E-3</v>
      </c>
      <c r="L59" s="8">
        <v>1.7306747632957496E-2</v>
      </c>
    </row>
    <row r="60" spans="1:12" s="9" customFormat="1">
      <c r="A60" s="6">
        <f t="shared" si="0"/>
        <v>54</v>
      </c>
      <c r="B60" s="7" t="s">
        <v>63</v>
      </c>
      <c r="C60" s="8">
        <v>7.3771118336190297E-4</v>
      </c>
      <c r="D60" s="8" t="s">
        <v>76</v>
      </c>
      <c r="E60" s="8">
        <v>8.0990354235626824E-3</v>
      </c>
      <c r="F60" s="8">
        <v>4.135749675560403E-3</v>
      </c>
      <c r="G60" s="8">
        <v>1.2972496282484989E-2</v>
      </c>
      <c r="H60" s="8">
        <v>7.3771118336190308E-4</v>
      </c>
      <c r="I60" s="8" t="s">
        <v>76</v>
      </c>
      <c r="J60" s="8">
        <v>8.0990354235626824E-3</v>
      </c>
      <c r="K60" s="8">
        <v>4.135749675560403E-3</v>
      </c>
      <c r="L60" s="8">
        <v>1.2972496282484989E-2</v>
      </c>
    </row>
    <row r="61" spans="1:12" s="9" customFormat="1">
      <c r="A61" s="6">
        <f t="shared" si="0"/>
        <v>55</v>
      </c>
      <c r="B61" s="13" t="s">
        <v>64</v>
      </c>
      <c r="C61" s="14" t="s">
        <v>76</v>
      </c>
      <c r="D61" s="8">
        <v>3.2456678653545133E-4</v>
      </c>
      <c r="E61" s="8">
        <v>1.6146118525636067E-2</v>
      </c>
      <c r="F61" s="8">
        <v>3.6167030874700743E-3</v>
      </c>
      <c r="G61" s="8">
        <v>2.0087388399641592E-2</v>
      </c>
      <c r="H61" s="14" t="s">
        <v>76</v>
      </c>
      <c r="I61" s="8">
        <v>3.2456678653545133E-4</v>
      </c>
      <c r="J61" s="8">
        <v>1.6146118525636067E-2</v>
      </c>
      <c r="K61" s="8">
        <v>3.6167030874700743E-3</v>
      </c>
      <c r="L61" s="8">
        <v>2.0087388399641588E-2</v>
      </c>
    </row>
    <row r="62" spans="1:12" s="9" customFormat="1">
      <c r="A62" s="6">
        <f t="shared" si="0"/>
        <v>56</v>
      </c>
      <c r="B62" s="7" t="s">
        <v>65</v>
      </c>
      <c r="C62" s="8">
        <v>5.4753708910291196E-4</v>
      </c>
      <c r="D62" s="8" t="s">
        <v>76</v>
      </c>
      <c r="E62" s="8">
        <v>1.4340163504307633E-2</v>
      </c>
      <c r="F62" s="8">
        <v>9.9348251405943291E-3</v>
      </c>
      <c r="G62" s="8">
        <v>2.4822525734004876E-2</v>
      </c>
      <c r="H62" s="8">
        <v>5.4753708910291186E-4</v>
      </c>
      <c r="I62" s="8" t="s">
        <v>76</v>
      </c>
      <c r="J62" s="8">
        <v>1.4340163504307632E-2</v>
      </c>
      <c r="K62" s="8">
        <v>9.9348251405943309E-3</v>
      </c>
      <c r="L62" s="8">
        <v>2.4822525734004872E-2</v>
      </c>
    </row>
    <row r="63" spans="1:12" s="9" customFormat="1" ht="15" customHeight="1">
      <c r="A63" s="6">
        <f t="shared" si="0"/>
        <v>57</v>
      </c>
      <c r="B63" s="7" t="s">
        <v>66</v>
      </c>
      <c r="C63" s="8">
        <v>1.8439780583940988E-3</v>
      </c>
      <c r="D63" s="8" t="s">
        <v>76</v>
      </c>
      <c r="E63" s="8">
        <v>3.2438631099332275E-3</v>
      </c>
      <c r="F63" s="8">
        <v>3.3201126876432193E-3</v>
      </c>
      <c r="G63" s="8">
        <v>8.4079538559705454E-3</v>
      </c>
      <c r="H63" s="8">
        <v>1.843978058394099E-3</v>
      </c>
      <c r="I63" s="8" t="s">
        <v>76</v>
      </c>
      <c r="J63" s="8">
        <v>3.2438631099332275E-3</v>
      </c>
      <c r="K63" s="8">
        <v>3.3201126876432189E-3</v>
      </c>
      <c r="L63" s="8">
        <v>8.4079538559705454E-3</v>
      </c>
    </row>
    <row r="64" spans="1:12" s="9" customFormat="1">
      <c r="A64" s="6">
        <f t="shared" si="0"/>
        <v>58</v>
      </c>
      <c r="B64" s="7" t="s">
        <v>67</v>
      </c>
      <c r="C64" s="8">
        <v>6.532641601819939E-3</v>
      </c>
      <c r="D64" s="8" t="s">
        <v>76</v>
      </c>
      <c r="E64" s="8">
        <v>9.3242662063944114E-3</v>
      </c>
      <c r="F64" s="8">
        <v>7.0289493426735333E-3</v>
      </c>
      <c r="G64" s="8">
        <v>2.2885857150887885E-2</v>
      </c>
      <c r="H64" s="8">
        <v>6.5326416018199399E-3</v>
      </c>
      <c r="I64" s="8" t="s">
        <v>76</v>
      </c>
      <c r="J64" s="8">
        <v>9.3242662063944114E-3</v>
      </c>
      <c r="K64" s="8">
        <v>7.0289493426735333E-3</v>
      </c>
      <c r="L64" s="8">
        <v>2.2885857150887881E-2</v>
      </c>
    </row>
    <row r="65" spans="1:12" s="9" customFormat="1">
      <c r="A65" s="15"/>
      <c r="B65" s="16" t="s">
        <v>68</v>
      </c>
      <c r="C65" s="17">
        <f t="shared" ref="C65:L65" si="1">SUM(C7:C64)</f>
        <v>9.5362789123224254E-2</v>
      </c>
      <c r="D65" s="17">
        <f t="shared" si="1"/>
        <v>2.8623736947675414E-2</v>
      </c>
      <c r="E65" s="17">
        <f t="shared" si="1"/>
        <v>0.58793312249041596</v>
      </c>
      <c r="F65" s="17">
        <f t="shared" si="1"/>
        <v>0.28805196804481847</v>
      </c>
      <c r="G65" s="17">
        <f t="shared" si="1"/>
        <v>0.99997161660613432</v>
      </c>
      <c r="H65" s="17">
        <f t="shared" si="1"/>
        <v>9.5362789123224267E-2</v>
      </c>
      <c r="I65" s="17">
        <f t="shared" si="1"/>
        <v>2.8623736947675414E-2</v>
      </c>
      <c r="J65" s="17">
        <f t="shared" si="1"/>
        <v>0.58793312249041596</v>
      </c>
      <c r="K65" s="17">
        <f t="shared" si="1"/>
        <v>0.28805196804481847</v>
      </c>
      <c r="L65" s="17">
        <f t="shared" si="1"/>
        <v>0.99997161660613443</v>
      </c>
    </row>
    <row r="66" spans="1:12" s="9" customFormat="1"/>
    <row r="67" spans="1:12" s="18" customFormat="1"/>
    <row r="68" spans="1:12" s="18" customFormat="1"/>
    <row r="69" spans="1:12" s="18" customFormat="1" ht="31.5" customHeight="1">
      <c r="B69" s="19" t="s">
        <v>69</v>
      </c>
      <c r="C69" s="43" t="s">
        <v>70</v>
      </c>
      <c r="D69" s="43"/>
      <c r="E69" s="43"/>
      <c r="F69" s="43"/>
      <c r="G69" s="43"/>
      <c r="H69" s="43"/>
      <c r="I69" s="43"/>
      <c r="J69" s="43"/>
      <c r="K69" s="43"/>
      <c r="L69" s="43"/>
    </row>
    <row r="70" spans="1:12" s="18" customFormat="1">
      <c r="B70" s="20"/>
      <c r="C70" s="20" t="s">
        <v>71</v>
      </c>
      <c r="D70" s="20"/>
      <c r="E70" s="20"/>
      <c r="F70" s="20"/>
      <c r="G70" s="20"/>
      <c r="H70" s="21">
        <v>186728.9</v>
      </c>
      <c r="I70" s="20" t="s">
        <v>72</v>
      </c>
      <c r="J70" s="20"/>
      <c r="K70" s="20"/>
      <c r="L70" s="22"/>
    </row>
    <row r="71" spans="1:12" s="18" customFormat="1">
      <c r="B71" s="9"/>
      <c r="C71" s="9" t="s">
        <v>73</v>
      </c>
      <c r="D71" s="9"/>
      <c r="E71" s="9"/>
      <c r="F71" s="9"/>
      <c r="G71" s="9"/>
      <c r="H71" s="23">
        <v>288.63</v>
      </c>
      <c r="I71" s="9" t="s">
        <v>74</v>
      </c>
      <c r="J71" s="9"/>
      <c r="K71" s="9"/>
      <c r="L71" s="9"/>
    </row>
    <row r="72" spans="1:12" s="18" customFormat="1"/>
    <row r="73" spans="1:12" s="18" customFormat="1"/>
    <row r="74" spans="1:12" s="18" customFormat="1"/>
    <row r="75" spans="1:12" s="18" customFormat="1"/>
    <row r="76" spans="1:12" s="18" customFormat="1"/>
    <row r="77" spans="1:12" s="18" customFormat="1"/>
    <row r="78" spans="1:12" s="18" customFormat="1"/>
    <row r="79" spans="1:12" s="18" customFormat="1"/>
    <row r="80" spans="1:12" s="18" customFormat="1"/>
    <row r="81" s="18" customFormat="1"/>
    <row r="82" s="18" customFormat="1"/>
    <row r="83" s="18" customFormat="1"/>
    <row r="84" s="18" customFormat="1"/>
    <row r="85" s="18" customFormat="1"/>
    <row r="86" s="18" customFormat="1"/>
    <row r="87" s="18" customFormat="1"/>
    <row r="88" s="18" customFormat="1"/>
    <row r="89" s="18" customFormat="1"/>
    <row r="90" s="18" customFormat="1"/>
    <row r="91" s="18" customFormat="1"/>
    <row r="92" s="18" customFormat="1"/>
    <row r="93" s="18" customFormat="1"/>
    <row r="94" s="18" customFormat="1"/>
    <row r="95" s="18" customFormat="1"/>
    <row r="96" s="18" customFormat="1"/>
    <row r="97" s="18" customFormat="1"/>
    <row r="98" s="18" customFormat="1"/>
    <row r="99" s="18" customFormat="1"/>
    <row r="100" s="18" customFormat="1"/>
    <row r="101" s="18" customFormat="1"/>
    <row r="102" s="18" customFormat="1"/>
    <row r="103" s="18" customFormat="1"/>
    <row r="104" s="18" customFormat="1"/>
    <row r="105" s="18" customFormat="1"/>
    <row r="106" s="18" customFormat="1"/>
    <row r="107" s="18" customFormat="1"/>
    <row r="108" s="18" customFormat="1"/>
    <row r="109" s="18" customFormat="1"/>
    <row r="110" s="18" customFormat="1"/>
    <row r="111" s="18" customFormat="1"/>
    <row r="112" s="18" customFormat="1"/>
    <row r="113" s="18" customFormat="1"/>
    <row r="114" s="18" customFormat="1"/>
    <row r="115" s="18" customFormat="1"/>
    <row r="116" s="18" customFormat="1" ht="30" customHeight="1"/>
    <row r="117" s="18" customFormat="1"/>
    <row r="118" s="18" customFormat="1"/>
    <row r="119" s="18" customFormat="1"/>
    <row r="120" s="18" customFormat="1"/>
    <row r="121" s="18" customFormat="1"/>
    <row r="122" s="18" customFormat="1"/>
    <row r="123" s="18" customFormat="1"/>
    <row r="124" s="18" customFormat="1"/>
    <row r="125" s="18" customFormat="1"/>
    <row r="126" s="18" customFormat="1"/>
    <row r="127" s="18" customFormat="1"/>
    <row r="128" s="18" customFormat="1"/>
    <row r="129" s="18" customFormat="1"/>
    <row r="130" s="18" customFormat="1"/>
    <row r="131" s="18" customFormat="1"/>
    <row r="132" s="18" customFormat="1"/>
    <row r="133" s="18" customFormat="1"/>
    <row r="134" s="18" customFormat="1"/>
    <row r="135" s="18" customFormat="1"/>
    <row r="136" s="18" customFormat="1"/>
    <row r="137" s="18" customFormat="1"/>
    <row r="138" s="18" customFormat="1"/>
    <row r="139" s="18" customFormat="1"/>
    <row r="140" s="18" customFormat="1"/>
    <row r="141" s="18" customFormat="1"/>
    <row r="142" s="18" customFormat="1"/>
    <row r="143" s="18" customFormat="1"/>
    <row r="144" s="18" customFormat="1"/>
    <row r="145" s="18" customFormat="1"/>
    <row r="146" s="18" customFormat="1"/>
    <row r="147" s="18" customFormat="1"/>
    <row r="148" s="18" customFormat="1"/>
    <row r="149" s="18" customFormat="1"/>
    <row r="150" s="18" customFormat="1"/>
    <row r="151" s="18" customFormat="1"/>
    <row r="152" s="18" customFormat="1"/>
    <row r="153" s="18" customFormat="1"/>
    <row r="154" s="18" customFormat="1"/>
    <row r="155" s="18" customFormat="1"/>
    <row r="156" s="18" customFormat="1"/>
    <row r="157" s="18" customFormat="1"/>
    <row r="158" s="18" customFormat="1"/>
    <row r="159" s="18" customFormat="1"/>
    <row r="160" s="18" customFormat="1"/>
    <row r="161" s="18" customFormat="1"/>
    <row r="162" s="18" customFormat="1"/>
    <row r="163" s="18" customFormat="1"/>
    <row r="164" s="18" customFormat="1"/>
    <row r="165" s="18" customFormat="1"/>
    <row r="166" s="18" customFormat="1"/>
    <row r="167" s="18" customFormat="1"/>
    <row r="168" s="18" customFormat="1"/>
    <row r="169" s="18" customFormat="1"/>
    <row r="170" s="18" customFormat="1"/>
    <row r="171" s="18" customFormat="1"/>
    <row r="172" s="18" customFormat="1"/>
    <row r="173" s="18" customFormat="1"/>
    <row r="174" s="18" customFormat="1"/>
    <row r="175" s="18" customFormat="1"/>
    <row r="176" s="18" customFormat="1"/>
    <row r="177" s="18" customFormat="1"/>
    <row r="178" s="18" customFormat="1"/>
    <row r="179" s="18" customFormat="1"/>
    <row r="180" s="18" customFormat="1"/>
    <row r="181" s="18" customFormat="1"/>
    <row r="182" s="18" customFormat="1"/>
    <row r="183" s="18" customFormat="1"/>
    <row r="184" s="18" customFormat="1"/>
    <row r="185" s="18" customFormat="1"/>
    <row r="186" s="18" customFormat="1"/>
    <row r="187" s="18" customFormat="1"/>
    <row r="188" s="18" customFormat="1"/>
    <row r="189" s="18" customFormat="1"/>
    <row r="190" s="18" customFormat="1"/>
    <row r="191" s="18" customFormat="1"/>
    <row r="192" s="18" customFormat="1"/>
    <row r="193" s="18" customFormat="1"/>
    <row r="194" s="18" customFormat="1"/>
  </sheetData>
  <sheetProtection selectLockedCells="1" selectUnlockedCells="1"/>
  <autoFilter ref="A6:L64"/>
  <mergeCells count="7">
    <mergeCell ref="C69:L69"/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5"/>
  <sheetViews>
    <sheetView zoomScale="90" zoomScaleNormal="90" workbookViewId="0">
      <pane xSplit="2" ySplit="6" topLeftCell="E57" activePane="bottomRight" state="frozen"/>
      <selection pane="topRight" activeCell="I1" sqref="I1"/>
      <selection pane="bottomLeft" activeCell="A29" sqref="A29"/>
      <selection pane="bottomRight" activeCell="N75" sqref="N75"/>
    </sheetView>
  </sheetViews>
  <sheetFormatPr defaultColWidth="9" defaultRowHeight="15"/>
  <cols>
    <col min="1" max="1" width="4.7109375" style="1" customWidth="1"/>
    <col min="2" max="2" width="34.28515625" style="1" customWidth="1"/>
    <col min="3" max="6" width="9.140625" style="1" customWidth="1"/>
    <col min="7" max="12" width="10.7109375" style="1" customWidth="1"/>
    <col min="13" max="16384" width="9" style="1"/>
  </cols>
  <sheetData>
    <row r="1" spans="1:12" ht="15.75">
      <c r="B1" s="44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2" ht="15.75">
      <c r="B2" s="44" t="s">
        <v>86</v>
      </c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1:12">
      <c r="B3" s="2" t="s">
        <v>1</v>
      </c>
      <c r="C3" s="3"/>
      <c r="D3" s="3"/>
      <c r="E3" s="3"/>
      <c r="F3" s="3"/>
      <c r="G3" s="4"/>
      <c r="L3" s="5"/>
    </row>
    <row r="4" spans="1:12" ht="15" customHeight="1">
      <c r="A4" s="45" t="s">
        <v>2</v>
      </c>
      <c r="B4" s="46" t="s">
        <v>3</v>
      </c>
      <c r="C4" s="47" t="s">
        <v>4</v>
      </c>
      <c r="D4" s="47"/>
      <c r="E4" s="47"/>
      <c r="F4" s="47"/>
      <c r="G4" s="47"/>
      <c r="H4" s="47" t="s">
        <v>5</v>
      </c>
      <c r="I4" s="47"/>
      <c r="J4" s="47"/>
      <c r="K4" s="47"/>
      <c r="L4" s="47"/>
    </row>
    <row r="5" spans="1:12">
      <c r="A5" s="45"/>
      <c r="B5" s="46"/>
      <c r="C5" s="47"/>
      <c r="D5" s="47"/>
      <c r="E5" s="47"/>
      <c r="F5" s="47"/>
      <c r="G5" s="47"/>
      <c r="H5" s="48"/>
      <c r="I5" s="48"/>
      <c r="J5" s="48"/>
      <c r="K5" s="48"/>
      <c r="L5" s="48"/>
    </row>
    <row r="6" spans="1:12">
      <c r="A6" s="45"/>
      <c r="B6" s="46"/>
      <c r="C6" s="31" t="s">
        <v>6</v>
      </c>
      <c r="D6" s="31" t="s">
        <v>7</v>
      </c>
      <c r="E6" s="31" t="s">
        <v>8</v>
      </c>
      <c r="F6" s="31" t="s">
        <v>9</v>
      </c>
      <c r="G6" s="33" t="s">
        <v>10</v>
      </c>
      <c r="H6" s="36" t="s">
        <v>6</v>
      </c>
      <c r="I6" s="36" t="s">
        <v>7</v>
      </c>
      <c r="J6" s="36" t="s">
        <v>8</v>
      </c>
      <c r="K6" s="36" t="s">
        <v>9</v>
      </c>
      <c r="L6" s="36" t="s">
        <v>10</v>
      </c>
    </row>
    <row r="7" spans="1:12" s="9" customFormat="1">
      <c r="A7" s="6">
        <v>1</v>
      </c>
      <c r="B7" s="7" t="s">
        <v>11</v>
      </c>
      <c r="C7" s="8">
        <v>2.5268524578221552E-3</v>
      </c>
      <c r="D7" s="8">
        <v>7.1797631385709833E-3</v>
      </c>
      <c r="E7" s="8">
        <v>7.8865535644715851E-3</v>
      </c>
      <c r="F7" s="8">
        <v>1.8428046049957299E-3</v>
      </c>
      <c r="G7" s="32">
        <v>1.9435973765860454E-2</v>
      </c>
      <c r="H7" s="37">
        <v>2.5268524578221556E-3</v>
      </c>
      <c r="I7" s="37">
        <v>7.1797631385709841E-3</v>
      </c>
      <c r="J7" s="37">
        <v>7.8865535644715851E-3</v>
      </c>
      <c r="K7" s="37">
        <v>1.8428046049957303E-3</v>
      </c>
      <c r="L7" s="37">
        <v>1.9435973765860454E-2</v>
      </c>
    </row>
    <row r="8" spans="1:12" s="9" customFormat="1">
      <c r="A8" s="6">
        <f>A7+1</f>
        <v>2</v>
      </c>
      <c r="B8" s="7" t="s">
        <v>12</v>
      </c>
      <c r="C8" s="8" t="s">
        <v>76</v>
      </c>
      <c r="D8" s="8">
        <v>0</v>
      </c>
      <c r="E8" s="8">
        <v>1.8365135520363519E-3</v>
      </c>
      <c r="F8" s="8">
        <v>3.1786482485811726E-3</v>
      </c>
      <c r="G8" s="32">
        <v>5.0151618006175243E-3</v>
      </c>
      <c r="H8" s="37" t="s">
        <v>76</v>
      </c>
      <c r="I8" s="37" t="s">
        <v>76</v>
      </c>
      <c r="J8" s="37">
        <v>1.8365135520363521E-3</v>
      </c>
      <c r="K8" s="37">
        <v>3.1786482485811731E-3</v>
      </c>
      <c r="L8" s="37">
        <v>5.0151618006175243E-3</v>
      </c>
    </row>
    <row r="9" spans="1:12" s="9" customFormat="1">
      <c r="A9" s="6">
        <f t="shared" ref="A9:A65" si="0">A8+1</f>
        <v>3</v>
      </c>
      <c r="B9" s="7" t="s">
        <v>13</v>
      </c>
      <c r="C9" s="8">
        <v>3.7928591641681434E-5</v>
      </c>
      <c r="D9" s="8">
        <v>0</v>
      </c>
      <c r="E9" s="8">
        <v>5.6019222690613813E-3</v>
      </c>
      <c r="F9" s="8">
        <v>6.0798235653116263E-3</v>
      </c>
      <c r="G9" s="32">
        <v>1.1719674426014688E-2</v>
      </c>
      <c r="H9" s="37">
        <v>3.7928591641681434E-5</v>
      </c>
      <c r="I9" s="37" t="s">
        <v>76</v>
      </c>
      <c r="J9" s="37">
        <v>5.6019222690613813E-3</v>
      </c>
      <c r="K9" s="37">
        <v>6.0798235653116272E-3</v>
      </c>
      <c r="L9" s="37">
        <v>1.171967442601469E-2</v>
      </c>
    </row>
    <row r="10" spans="1:12" s="9" customFormat="1">
      <c r="A10" s="6">
        <f t="shared" si="0"/>
        <v>4</v>
      </c>
      <c r="B10" s="7" t="s">
        <v>14</v>
      </c>
      <c r="C10" s="8">
        <v>3.6619031892372467E-3</v>
      </c>
      <c r="D10" s="8">
        <v>8.5616647890875025E-5</v>
      </c>
      <c r="E10" s="8">
        <v>1.0034703382310245E-2</v>
      </c>
      <c r="F10" s="8">
        <v>2.5533238338093403E-3</v>
      </c>
      <c r="G10" s="32">
        <v>1.6335547053247707E-2</v>
      </c>
      <c r="H10" s="37">
        <v>3.6619031892372467E-3</v>
      </c>
      <c r="I10" s="37">
        <v>8.5616647890875039E-5</v>
      </c>
      <c r="J10" s="37">
        <v>1.0034703382310247E-2</v>
      </c>
      <c r="K10" s="37">
        <v>2.5533238338093403E-3</v>
      </c>
      <c r="L10" s="37">
        <v>1.6335547053247707E-2</v>
      </c>
    </row>
    <row r="11" spans="1:12" s="9" customFormat="1">
      <c r="A11" s="6">
        <f t="shared" si="0"/>
        <v>5</v>
      </c>
      <c r="B11" s="7" t="s">
        <v>15</v>
      </c>
      <c r="C11" s="8">
        <v>1.2482688533827083E-3</v>
      </c>
      <c r="D11" s="8">
        <v>7.5452535257747235E-4</v>
      </c>
      <c r="E11" s="8">
        <v>2.097912010323812E-2</v>
      </c>
      <c r="F11" s="8">
        <v>9.3938127777241903E-3</v>
      </c>
      <c r="G11" s="32">
        <v>3.237572708692249E-2</v>
      </c>
      <c r="H11" s="37">
        <v>1.2482688533827085E-3</v>
      </c>
      <c r="I11" s="37">
        <v>7.5452535257747246E-4</v>
      </c>
      <c r="J11" s="37">
        <v>2.097912010323812E-2</v>
      </c>
      <c r="K11" s="37">
        <v>9.3938127777241903E-3</v>
      </c>
      <c r="L11" s="37">
        <v>3.2375727086922497E-2</v>
      </c>
    </row>
    <row r="12" spans="1:12" s="9" customFormat="1">
      <c r="A12" s="6">
        <f t="shared" si="0"/>
        <v>6</v>
      </c>
      <c r="B12" s="7" t="s">
        <v>16</v>
      </c>
      <c r="C12" s="8">
        <v>5.4827984732064007E-5</v>
      </c>
      <c r="D12" s="8" t="s">
        <v>76</v>
      </c>
      <c r="E12" s="8">
        <v>5.0276345422050331E-3</v>
      </c>
      <c r="F12" s="8">
        <v>4.583844501653403E-3</v>
      </c>
      <c r="G12" s="32">
        <v>9.6663070285905005E-3</v>
      </c>
      <c r="H12" s="37">
        <v>5.4827984732064014E-5</v>
      </c>
      <c r="I12" s="37" t="s">
        <v>76</v>
      </c>
      <c r="J12" s="37">
        <v>5.0276345422050331E-3</v>
      </c>
      <c r="K12" s="37">
        <v>4.583844501653403E-3</v>
      </c>
      <c r="L12" s="37">
        <v>9.6663070285905005E-3</v>
      </c>
    </row>
    <row r="13" spans="1:12" s="9" customFormat="1">
      <c r="A13" s="6">
        <f t="shared" si="0"/>
        <v>7</v>
      </c>
      <c r="B13" s="7" t="s">
        <v>17</v>
      </c>
      <c r="C13" s="8">
        <v>3.8729451015930751E-3</v>
      </c>
      <c r="D13" s="8" t="s">
        <v>76</v>
      </c>
      <c r="E13" s="8">
        <v>3.7208141090025494E-3</v>
      </c>
      <c r="F13" s="8">
        <v>3.0967812349044967E-3</v>
      </c>
      <c r="G13" s="32">
        <v>1.0690540445500121E-2</v>
      </c>
      <c r="H13" s="37">
        <v>3.872945101593076E-3</v>
      </c>
      <c r="I13" s="37" t="s">
        <v>76</v>
      </c>
      <c r="J13" s="37">
        <v>3.7208141090025494E-3</v>
      </c>
      <c r="K13" s="37">
        <v>3.0967812349044967E-3</v>
      </c>
      <c r="L13" s="37">
        <v>1.0690540445500123E-2</v>
      </c>
    </row>
    <row r="14" spans="1:12" s="9" customFormat="1">
      <c r="A14" s="6">
        <f t="shared" si="0"/>
        <v>8</v>
      </c>
      <c r="B14" s="7" t="s">
        <v>18</v>
      </c>
      <c r="C14" s="8" t="s">
        <v>76</v>
      </c>
      <c r="D14" s="8" t="s">
        <v>76</v>
      </c>
      <c r="E14" s="8">
        <v>9.5180454501960169E-3</v>
      </c>
      <c r="F14" s="8">
        <v>3.0399638609087884E-3</v>
      </c>
      <c r="G14" s="32">
        <v>1.2558009311104804E-2</v>
      </c>
      <c r="H14" s="37" t="s">
        <v>76</v>
      </c>
      <c r="I14" s="37" t="s">
        <v>76</v>
      </c>
      <c r="J14" s="37">
        <v>9.5180454501960152E-3</v>
      </c>
      <c r="K14" s="37">
        <v>3.0399638609087884E-3</v>
      </c>
      <c r="L14" s="37">
        <v>1.2558009311104805E-2</v>
      </c>
    </row>
    <row r="15" spans="1:12" s="9" customFormat="1">
      <c r="A15" s="6">
        <f t="shared" si="0"/>
        <v>9</v>
      </c>
      <c r="B15" s="7" t="s">
        <v>19</v>
      </c>
      <c r="C15" s="8">
        <v>7.8355064609055038E-3</v>
      </c>
      <c r="D15" s="8">
        <v>1.9707869116817552E-3</v>
      </c>
      <c r="E15" s="8">
        <v>8.3665848612685077E-3</v>
      </c>
      <c r="F15" s="8">
        <v>4.6897456290780348E-3</v>
      </c>
      <c r="G15" s="32">
        <v>2.2862623862933799E-2</v>
      </c>
      <c r="H15" s="37">
        <v>7.8355064609055055E-3</v>
      </c>
      <c r="I15" s="37">
        <v>1.9707869116817552E-3</v>
      </c>
      <c r="J15" s="37">
        <v>8.3665848612685077E-3</v>
      </c>
      <c r="K15" s="37">
        <v>4.6897456290780348E-3</v>
      </c>
      <c r="L15" s="37">
        <v>2.2862623862933803E-2</v>
      </c>
    </row>
    <row r="16" spans="1:12" s="9" customFormat="1">
      <c r="A16" s="6">
        <f t="shared" si="0"/>
        <v>10</v>
      </c>
      <c r="B16" s="7" t="s">
        <v>20</v>
      </c>
      <c r="C16" s="8">
        <v>4.4391502835877051E-5</v>
      </c>
      <c r="D16" s="8">
        <v>4.1469912843980403E-5</v>
      </c>
      <c r="E16" s="8">
        <v>5.2541593191703252E-3</v>
      </c>
      <c r="F16" s="8">
        <v>7.1175608732176616E-3</v>
      </c>
      <c r="G16" s="32">
        <v>1.2457581608067843E-2</v>
      </c>
      <c r="H16" s="37">
        <v>4.4391502835877051E-5</v>
      </c>
      <c r="I16" s="37">
        <v>4.1469912843980403E-5</v>
      </c>
      <c r="J16" s="37">
        <v>5.254159319170326E-3</v>
      </c>
      <c r="K16" s="37">
        <v>7.1175608732176616E-3</v>
      </c>
      <c r="L16" s="37">
        <v>1.2457581608067845E-2</v>
      </c>
    </row>
    <row r="17" spans="1:12" s="9" customFormat="1" ht="25.5">
      <c r="A17" s="6">
        <f t="shared" si="0"/>
        <v>11</v>
      </c>
      <c r="B17" s="7" t="s">
        <v>21</v>
      </c>
      <c r="C17" s="8">
        <v>2.9091818273428278E-2</v>
      </c>
      <c r="D17" s="8">
        <v>7.0771116941319902E-3</v>
      </c>
      <c r="E17" s="8">
        <v>0.10202389107499339</v>
      </c>
      <c r="F17" s="8">
        <v>1.9496129355871857E-2</v>
      </c>
      <c r="G17" s="32">
        <v>0.15768895039842551</v>
      </c>
      <c r="H17" s="37">
        <v>2.9091818273428278E-2</v>
      </c>
      <c r="I17" s="37">
        <v>7.0771116941319902E-3</v>
      </c>
      <c r="J17" s="37">
        <v>0.10202389107499341</v>
      </c>
      <c r="K17" s="37">
        <v>1.9496129355871861E-2</v>
      </c>
      <c r="L17" s="37">
        <v>0.15768895039842554</v>
      </c>
    </row>
    <row r="18" spans="1:12" s="9" customFormat="1">
      <c r="A18" s="6">
        <f t="shared" si="0"/>
        <v>12</v>
      </c>
      <c r="B18" s="7" t="s">
        <v>22</v>
      </c>
      <c r="C18" s="8" t="s">
        <v>76</v>
      </c>
      <c r="D18" s="8" t="s">
        <v>76</v>
      </c>
      <c r="E18" s="8" t="s">
        <v>76</v>
      </c>
      <c r="F18" s="8">
        <v>6.4993659712781046E-5</v>
      </c>
      <c r="G18" s="32">
        <v>6.4993659712781046E-5</v>
      </c>
      <c r="H18" s="37" t="s">
        <v>76</v>
      </c>
      <c r="I18" s="37" t="s">
        <v>76</v>
      </c>
      <c r="J18" s="37" t="s">
        <v>76</v>
      </c>
      <c r="K18" s="37">
        <v>6.4993659712781046E-5</v>
      </c>
      <c r="L18" s="37">
        <v>6.4993659712781046E-5</v>
      </c>
    </row>
    <row r="19" spans="1:12" s="9" customFormat="1">
      <c r="A19" s="6">
        <f t="shared" si="0"/>
        <v>13</v>
      </c>
      <c r="B19" s="7" t="s">
        <v>23</v>
      </c>
      <c r="C19" s="8" t="s">
        <v>76</v>
      </c>
      <c r="D19" s="8" t="s">
        <v>76</v>
      </c>
      <c r="E19" s="8">
        <v>3.7446867801662828E-3</v>
      </c>
      <c r="F19" s="8">
        <v>2.4225553405891535E-3</v>
      </c>
      <c r="G19" s="32">
        <v>6.1672421207554359E-3</v>
      </c>
      <c r="H19" s="37" t="s">
        <v>76</v>
      </c>
      <c r="I19" s="37" t="s">
        <v>76</v>
      </c>
      <c r="J19" s="37">
        <v>3.7446867801662832E-3</v>
      </c>
      <c r="K19" s="37">
        <v>2.4225553405891535E-3</v>
      </c>
      <c r="L19" s="37">
        <v>6.1672421207554368E-3</v>
      </c>
    </row>
    <row r="20" spans="1:12" s="9" customFormat="1">
      <c r="A20" s="6">
        <f t="shared" si="0"/>
        <v>14</v>
      </c>
      <c r="B20" s="7" t="s">
        <v>24</v>
      </c>
      <c r="C20" s="8" t="s">
        <v>76</v>
      </c>
      <c r="D20" s="8" t="s">
        <v>76</v>
      </c>
      <c r="E20" s="8">
        <v>1.01049569455735E-2</v>
      </c>
      <c r="F20" s="8">
        <v>2.3043949924142102E-3</v>
      </c>
      <c r="G20" s="32">
        <v>1.2409351937987711E-2</v>
      </c>
      <c r="H20" s="37" t="s">
        <v>76</v>
      </c>
      <c r="I20" s="37" t="s">
        <v>76</v>
      </c>
      <c r="J20" s="37">
        <v>1.0104956945573501E-2</v>
      </c>
      <c r="K20" s="37">
        <v>2.3043949924142107E-3</v>
      </c>
      <c r="L20" s="37">
        <v>1.2409351937987713E-2</v>
      </c>
    </row>
    <row r="21" spans="1:12" s="9" customFormat="1">
      <c r="A21" s="6">
        <f t="shared" si="0"/>
        <v>15</v>
      </c>
      <c r="B21" s="7" t="s">
        <v>25</v>
      </c>
      <c r="C21" s="8" t="s">
        <v>76</v>
      </c>
      <c r="D21" s="8" t="s">
        <v>76</v>
      </c>
      <c r="E21" s="8">
        <v>6.652476035024559E-4</v>
      </c>
      <c r="F21" s="8">
        <v>1.5333660414689652E-3</v>
      </c>
      <c r="G21" s="32">
        <v>2.1986136449714212E-3</v>
      </c>
      <c r="H21" s="37" t="s">
        <v>76</v>
      </c>
      <c r="I21" s="37" t="s">
        <v>76</v>
      </c>
      <c r="J21" s="37">
        <v>6.6524760350245601E-4</v>
      </c>
      <c r="K21" s="37">
        <v>1.5333660414689654E-3</v>
      </c>
      <c r="L21" s="37">
        <v>2.1986136449714212E-3</v>
      </c>
    </row>
    <row r="22" spans="1:12" s="9" customFormat="1">
      <c r="A22" s="6">
        <f t="shared" si="0"/>
        <v>16</v>
      </c>
      <c r="B22" s="7" t="s">
        <v>26</v>
      </c>
      <c r="C22" s="8" t="s">
        <v>76</v>
      </c>
      <c r="D22" s="8" t="s">
        <v>76</v>
      </c>
      <c r="E22" s="8">
        <v>3.5967064243378633E-3</v>
      </c>
      <c r="F22" s="8">
        <v>1.6413502990125961E-3</v>
      </c>
      <c r="G22" s="32">
        <v>5.2380567233504599E-3</v>
      </c>
      <c r="H22" s="37" t="s">
        <v>76</v>
      </c>
      <c r="I22" s="37" t="s">
        <v>76</v>
      </c>
      <c r="J22" s="37">
        <v>3.5967064243378633E-3</v>
      </c>
      <c r="K22" s="37">
        <v>1.6413502990125963E-3</v>
      </c>
      <c r="L22" s="37">
        <v>5.2380567233504599E-3</v>
      </c>
    </row>
    <row r="23" spans="1:12" s="9" customFormat="1">
      <c r="A23" s="6">
        <f t="shared" si="0"/>
        <v>17</v>
      </c>
      <c r="B23" s="7" t="s">
        <v>27</v>
      </c>
      <c r="C23" s="8" t="s">
        <v>76</v>
      </c>
      <c r="D23" s="8" t="s">
        <v>76</v>
      </c>
      <c r="E23" s="8">
        <v>3.0705754580074842E-3</v>
      </c>
      <c r="F23" s="8">
        <v>2.9814903984684755E-3</v>
      </c>
      <c r="G23" s="32">
        <v>6.0520658564759593E-3</v>
      </c>
      <c r="H23" s="37" t="s">
        <v>76</v>
      </c>
      <c r="I23" s="37" t="s">
        <v>76</v>
      </c>
      <c r="J23" s="37">
        <v>3.0705754580074842E-3</v>
      </c>
      <c r="K23" s="37">
        <v>2.9814903984684755E-3</v>
      </c>
      <c r="L23" s="37">
        <v>6.0520658564759602E-3</v>
      </c>
    </row>
    <row r="24" spans="1:12" s="9" customFormat="1" ht="15.75" customHeight="1">
      <c r="A24" s="6">
        <f t="shared" si="0"/>
        <v>18</v>
      </c>
      <c r="B24" s="7" t="s">
        <v>28</v>
      </c>
      <c r="C24" s="8" t="s">
        <v>76</v>
      </c>
      <c r="D24" s="8" t="s">
        <v>76</v>
      </c>
      <c r="E24" s="8">
        <v>1.4614829496701235E-2</v>
      </c>
      <c r="F24" s="8">
        <v>1.0590112742463161E-2</v>
      </c>
      <c r="G24" s="32">
        <v>2.5204942239164394E-2</v>
      </c>
      <c r="H24" s="37" t="s">
        <v>76</v>
      </c>
      <c r="I24" s="37" t="s">
        <v>76</v>
      </c>
      <c r="J24" s="37">
        <v>1.4614829496701237E-2</v>
      </c>
      <c r="K24" s="37">
        <v>1.0590112742463161E-2</v>
      </c>
      <c r="L24" s="37">
        <v>2.5204942239164394E-2</v>
      </c>
    </row>
    <row r="25" spans="1:12" s="9" customFormat="1">
      <c r="A25" s="6">
        <f t="shared" si="0"/>
        <v>19</v>
      </c>
      <c r="B25" s="7" t="s">
        <v>29</v>
      </c>
      <c r="C25" s="8">
        <v>1.0086568114448032E-3</v>
      </c>
      <c r="D25" s="8">
        <v>3.4361231312894977E-5</v>
      </c>
      <c r="E25" s="8">
        <v>3.0339592383407726E-3</v>
      </c>
      <c r="F25" s="8">
        <v>3.1679045049924333E-3</v>
      </c>
      <c r="G25" s="32">
        <v>7.2448817860909041E-3</v>
      </c>
      <c r="H25" s="37">
        <v>1.0086568114448034E-3</v>
      </c>
      <c r="I25" s="37">
        <v>3.4361231312894984E-5</v>
      </c>
      <c r="J25" s="37">
        <v>3.0339592383407726E-3</v>
      </c>
      <c r="K25" s="37">
        <v>3.1679045049924338E-3</v>
      </c>
      <c r="L25" s="37">
        <v>7.2448817860909032E-3</v>
      </c>
    </row>
    <row r="26" spans="1:12" s="9" customFormat="1">
      <c r="A26" s="6">
        <f t="shared" si="0"/>
        <v>20</v>
      </c>
      <c r="B26" s="7" t="s">
        <v>30</v>
      </c>
      <c r="C26" s="8">
        <v>5.7770406025150646E-5</v>
      </c>
      <c r="D26" s="8" t="s">
        <v>76</v>
      </c>
      <c r="E26" s="8">
        <v>2.6225004188010721E-2</v>
      </c>
      <c r="F26" s="8">
        <v>1.5307855640340547E-2</v>
      </c>
      <c r="G26" s="32">
        <v>4.1590630234376418E-2</v>
      </c>
      <c r="H26" s="37">
        <v>5.7770406025150653E-5</v>
      </c>
      <c r="I26" s="37" t="s">
        <v>76</v>
      </c>
      <c r="J26" s="37">
        <v>2.6225004188010721E-2</v>
      </c>
      <c r="K26" s="37">
        <v>1.5307855640340547E-2</v>
      </c>
      <c r="L26" s="37">
        <v>4.1590630234376418E-2</v>
      </c>
    </row>
    <row r="27" spans="1:12" s="9" customFormat="1">
      <c r="A27" s="6">
        <f t="shared" si="0"/>
        <v>21</v>
      </c>
      <c r="B27" s="7" t="s">
        <v>31</v>
      </c>
      <c r="C27" s="8" t="s">
        <v>76</v>
      </c>
      <c r="D27" s="8">
        <v>2.407416192449325E-3</v>
      </c>
      <c r="E27" s="8">
        <v>3.4022201886027828E-3</v>
      </c>
      <c r="F27" s="8">
        <v>2.3511456401098542E-3</v>
      </c>
      <c r="G27" s="32">
        <v>8.1607820211619612E-3</v>
      </c>
      <c r="H27" s="37" t="s">
        <v>76</v>
      </c>
      <c r="I27" s="37">
        <v>2.4074161924493255E-3</v>
      </c>
      <c r="J27" s="37">
        <v>3.4022201886027832E-3</v>
      </c>
      <c r="K27" s="37">
        <v>2.3511456401098542E-3</v>
      </c>
      <c r="L27" s="37">
        <v>8.1607820211619629E-3</v>
      </c>
    </row>
    <row r="28" spans="1:12" s="9" customFormat="1">
      <c r="A28" s="6">
        <f t="shared" si="0"/>
        <v>22</v>
      </c>
      <c r="B28" s="7" t="s">
        <v>32</v>
      </c>
      <c r="C28" s="8">
        <v>2.8051430182445816E-4</v>
      </c>
      <c r="D28" s="8" t="s">
        <v>76</v>
      </c>
      <c r="E28" s="8">
        <v>1.2410929909052851E-2</v>
      </c>
      <c r="F28" s="8">
        <v>4.2308581029889556E-3</v>
      </c>
      <c r="G28" s="32">
        <v>1.6922302313866266E-2</v>
      </c>
      <c r="H28" s="37">
        <v>2.8051430182445816E-4</v>
      </c>
      <c r="I28" s="37" t="s">
        <v>76</v>
      </c>
      <c r="J28" s="37">
        <v>1.2410929909052853E-2</v>
      </c>
      <c r="K28" s="37">
        <v>4.2308581029889564E-3</v>
      </c>
      <c r="L28" s="37">
        <v>1.6922302313866266E-2</v>
      </c>
    </row>
    <row r="29" spans="1:12" s="9" customFormat="1">
      <c r="A29" s="6">
        <f t="shared" si="0"/>
        <v>23</v>
      </c>
      <c r="B29" s="7" t="s">
        <v>33</v>
      </c>
      <c r="C29" s="8">
        <v>4.0588852960149607E-3</v>
      </c>
      <c r="D29" s="8">
        <v>4.7938031863473517E-5</v>
      </c>
      <c r="E29" s="8">
        <v>2.329100915625543E-3</v>
      </c>
      <c r="F29" s="8">
        <v>2.3132743345464454E-3</v>
      </c>
      <c r="G29" s="32">
        <v>8.7491985780504232E-3</v>
      </c>
      <c r="H29" s="37">
        <v>4.0588852960149607E-3</v>
      </c>
      <c r="I29" s="37">
        <v>4.7938031863473524E-5</v>
      </c>
      <c r="J29" s="37">
        <v>2.3291009156255434E-3</v>
      </c>
      <c r="K29" s="37">
        <v>2.3132743345464454E-3</v>
      </c>
      <c r="L29" s="37">
        <v>8.7491985780504232E-3</v>
      </c>
    </row>
    <row r="30" spans="1:12" s="9" customFormat="1">
      <c r="A30" s="6">
        <f t="shared" si="0"/>
        <v>24</v>
      </c>
      <c r="B30" s="7" t="s">
        <v>34</v>
      </c>
      <c r="C30" s="8" t="s">
        <v>76</v>
      </c>
      <c r="D30" s="8" t="s">
        <v>76</v>
      </c>
      <c r="E30" s="8">
        <v>2.7429147137647725E-3</v>
      </c>
      <c r="F30" s="8">
        <v>2.5087708883892407E-3</v>
      </c>
      <c r="G30" s="32">
        <v>5.2516856021540131E-3</v>
      </c>
      <c r="H30" s="37" t="s">
        <v>76</v>
      </c>
      <c r="I30" s="37" t="s">
        <v>76</v>
      </c>
      <c r="J30" s="37">
        <v>2.7429147137647725E-3</v>
      </c>
      <c r="K30" s="37">
        <v>2.5087708883892407E-3</v>
      </c>
      <c r="L30" s="37">
        <v>5.2516856021540131E-3</v>
      </c>
    </row>
    <row r="31" spans="1:12" s="9" customFormat="1">
      <c r="A31" s="6">
        <f t="shared" si="0"/>
        <v>25</v>
      </c>
      <c r="B31" s="7" t="s">
        <v>35</v>
      </c>
      <c r="C31" s="8">
        <v>1.5913135135542308E-3</v>
      </c>
      <c r="D31" s="8" t="s">
        <v>76</v>
      </c>
      <c r="E31" s="8">
        <v>9.7628913565579074E-3</v>
      </c>
      <c r="F31" s="8">
        <v>4.7374232696766327E-3</v>
      </c>
      <c r="G31" s="32">
        <v>1.6091628139788771E-2</v>
      </c>
      <c r="H31" s="37">
        <v>1.5913135135542308E-3</v>
      </c>
      <c r="I31" s="37" t="s">
        <v>76</v>
      </c>
      <c r="J31" s="37">
        <v>9.7628913565579074E-3</v>
      </c>
      <c r="K31" s="37">
        <v>4.7374232696766336E-3</v>
      </c>
      <c r="L31" s="37">
        <v>1.6091628139788771E-2</v>
      </c>
    </row>
    <row r="32" spans="1:12" s="9" customFormat="1" ht="14.25" customHeight="1">
      <c r="A32" s="6">
        <f t="shared" si="0"/>
        <v>26</v>
      </c>
      <c r="B32" s="7" t="s">
        <v>36</v>
      </c>
      <c r="C32" s="8">
        <v>2.9334221709725644E-3</v>
      </c>
      <c r="D32" s="8" t="s">
        <v>76</v>
      </c>
      <c r="E32" s="8">
        <v>1.2401102742716472E-2</v>
      </c>
      <c r="F32" s="8">
        <v>3.889698675575128E-3</v>
      </c>
      <c r="G32" s="32">
        <v>1.9224223589264164E-2</v>
      </c>
      <c r="H32" s="37">
        <v>2.9334221709725644E-3</v>
      </c>
      <c r="I32" s="37" t="s">
        <v>76</v>
      </c>
      <c r="J32" s="37">
        <v>1.2401102742716472E-2</v>
      </c>
      <c r="K32" s="37">
        <v>3.889698675575128E-3</v>
      </c>
      <c r="L32" s="37">
        <v>1.9224223589264164E-2</v>
      </c>
    </row>
    <row r="33" spans="1:12" s="9" customFormat="1">
      <c r="A33" s="6">
        <f t="shared" si="0"/>
        <v>27</v>
      </c>
      <c r="B33" s="7" t="s">
        <v>37</v>
      </c>
      <c r="C33" s="8">
        <v>2.2411407463507936E-3</v>
      </c>
      <c r="D33" s="8" t="s">
        <v>76</v>
      </c>
      <c r="E33" s="8">
        <v>3.0808192503676639E-3</v>
      </c>
      <c r="F33" s="8">
        <v>2.7673758691871228E-3</v>
      </c>
      <c r="G33" s="32">
        <v>8.0893358659055795E-3</v>
      </c>
      <c r="H33" s="37">
        <v>2.2411407463507936E-3</v>
      </c>
      <c r="I33" s="37" t="s">
        <v>76</v>
      </c>
      <c r="J33" s="37">
        <v>3.0808192503676639E-3</v>
      </c>
      <c r="K33" s="37">
        <v>2.7673758691871232E-3</v>
      </c>
      <c r="L33" s="37">
        <v>8.0893358659055812E-3</v>
      </c>
    </row>
    <row r="34" spans="1:12" s="9" customFormat="1">
      <c r="A34" s="6">
        <f t="shared" si="0"/>
        <v>28</v>
      </c>
      <c r="B34" s="7" t="s">
        <v>38</v>
      </c>
      <c r="C34" s="8">
        <v>2.7081004016509952E-3</v>
      </c>
      <c r="D34" s="8" t="s">
        <v>76</v>
      </c>
      <c r="E34" s="8">
        <v>6.7728965793786167E-3</v>
      </c>
      <c r="F34" s="8">
        <v>2.6197236063524457E-3</v>
      </c>
      <c r="G34" s="32">
        <v>1.2100720587382058E-2</v>
      </c>
      <c r="H34" s="37">
        <v>2.7081004016509952E-3</v>
      </c>
      <c r="I34" s="37" t="s">
        <v>76</v>
      </c>
      <c r="J34" s="37">
        <v>6.7728965793786176E-3</v>
      </c>
      <c r="K34" s="37">
        <v>2.6197236063524461E-3</v>
      </c>
      <c r="L34" s="37">
        <v>1.2100720587382058E-2</v>
      </c>
    </row>
    <row r="35" spans="1:12" s="9" customFormat="1">
      <c r="A35" s="6">
        <f t="shared" si="0"/>
        <v>29</v>
      </c>
      <c r="B35" s="7" t="s">
        <v>39</v>
      </c>
      <c r="C35" s="8">
        <v>3.2595778537042989E-5</v>
      </c>
      <c r="D35" s="8" t="s">
        <v>76</v>
      </c>
      <c r="E35" s="8">
        <v>1.5502951191635436E-2</v>
      </c>
      <c r="F35" s="8">
        <v>8.1942006360960096E-3</v>
      </c>
      <c r="G35" s="32">
        <v>2.3729747606268489E-2</v>
      </c>
      <c r="H35" s="37">
        <v>3.2595778537042995E-5</v>
      </c>
      <c r="I35" s="37" t="s">
        <v>76</v>
      </c>
      <c r="J35" s="37">
        <v>1.5502951191635434E-2</v>
      </c>
      <c r="K35" s="37">
        <v>8.1942006360960114E-3</v>
      </c>
      <c r="L35" s="37">
        <v>2.3729747606268489E-2</v>
      </c>
    </row>
    <row r="36" spans="1:12" s="9" customFormat="1">
      <c r="A36" s="6">
        <f t="shared" si="0"/>
        <v>30</v>
      </c>
      <c r="B36" s="7" t="s">
        <v>40</v>
      </c>
      <c r="C36" s="8" t="s">
        <v>76</v>
      </c>
      <c r="D36" s="8" t="s">
        <v>76</v>
      </c>
      <c r="E36" s="8">
        <v>3.6455193708513165E-3</v>
      </c>
      <c r="F36" s="8">
        <v>2.6105474181782537E-3</v>
      </c>
      <c r="G36" s="32">
        <v>6.2888760884038108E-3</v>
      </c>
      <c r="H36" s="37" t="s">
        <v>76</v>
      </c>
      <c r="I36" s="37" t="s">
        <v>76</v>
      </c>
      <c r="J36" s="37">
        <v>3.6455193708513169E-3</v>
      </c>
      <c r="K36" s="37">
        <v>2.6105474181782533E-3</v>
      </c>
      <c r="L36" s="37">
        <v>6.2560667890295702E-3</v>
      </c>
    </row>
    <row r="37" spans="1:12" s="9" customFormat="1">
      <c r="A37" s="6">
        <f t="shared" si="0"/>
        <v>31</v>
      </c>
      <c r="B37" s="7" t="s">
        <v>41</v>
      </c>
      <c r="C37" s="8">
        <v>2.5349870809368482E-3</v>
      </c>
      <c r="D37" s="8">
        <v>4.5862192699890622E-4</v>
      </c>
      <c r="E37" s="8">
        <v>2.2688271079798848E-2</v>
      </c>
      <c r="F37" s="8">
        <v>8.5405939279338244E-3</v>
      </c>
      <c r="G37" s="32">
        <v>3.4222474015668428E-2</v>
      </c>
      <c r="H37" s="37">
        <v>2.5349870809368482E-3</v>
      </c>
      <c r="I37" s="37">
        <v>4.5862192699890622E-4</v>
      </c>
      <c r="J37" s="37">
        <v>2.2688271079798848E-2</v>
      </c>
      <c r="K37" s="37">
        <v>8.5405939279338226E-3</v>
      </c>
      <c r="L37" s="37">
        <v>3.4222474015668428E-2</v>
      </c>
    </row>
    <row r="38" spans="1:12" s="9" customFormat="1">
      <c r="A38" s="6">
        <f t="shared" si="0"/>
        <v>32</v>
      </c>
      <c r="B38" s="7" t="s">
        <v>87</v>
      </c>
      <c r="C38" s="8" t="s">
        <v>76</v>
      </c>
      <c r="D38" s="8" t="s">
        <v>76</v>
      </c>
      <c r="E38" s="8" t="s">
        <v>76</v>
      </c>
      <c r="F38" s="8">
        <v>3.3257172349825299E-5</v>
      </c>
      <c r="G38" s="32">
        <v>3.3257172349825299E-5</v>
      </c>
      <c r="H38" s="37" t="s">
        <v>76</v>
      </c>
      <c r="I38" s="37" t="s">
        <v>76</v>
      </c>
      <c r="J38" s="37" t="s">
        <v>76</v>
      </c>
      <c r="K38" s="37">
        <v>3.3257172349825306E-5</v>
      </c>
      <c r="L38" s="37">
        <v>3.3257172349825306E-5</v>
      </c>
    </row>
    <row r="39" spans="1:12" s="9" customFormat="1">
      <c r="A39" s="6">
        <f t="shared" si="0"/>
        <v>33</v>
      </c>
      <c r="B39" s="7" t="s">
        <v>42</v>
      </c>
      <c r="C39" s="8" t="s">
        <v>76</v>
      </c>
      <c r="D39" s="8" t="s">
        <v>76</v>
      </c>
      <c r="E39" s="8">
        <v>1.8438565857058246E-3</v>
      </c>
      <c r="F39" s="8">
        <v>3.948468984057398E-4</v>
      </c>
      <c r="G39" s="32">
        <v>2.2387034841115645E-3</v>
      </c>
      <c r="H39" s="37" t="s">
        <v>76</v>
      </c>
      <c r="I39" s="37" t="s">
        <v>76</v>
      </c>
      <c r="J39" s="37">
        <v>1.8438565857058246E-3</v>
      </c>
      <c r="K39" s="37">
        <v>3.9484689840573985E-4</v>
      </c>
      <c r="L39" s="37">
        <v>2.2387034841115645E-3</v>
      </c>
    </row>
    <row r="40" spans="1:12" s="9" customFormat="1">
      <c r="A40" s="6">
        <f t="shared" si="0"/>
        <v>34</v>
      </c>
      <c r="B40" s="7" t="s">
        <v>43</v>
      </c>
      <c r="C40" s="8">
        <v>9.2397236428218049E-4</v>
      </c>
      <c r="D40" s="8" t="s">
        <v>76</v>
      </c>
      <c r="E40" s="8">
        <v>4.2081832316436473E-4</v>
      </c>
      <c r="F40" s="8">
        <v>4.9581621527364033E-4</v>
      </c>
      <c r="G40" s="32">
        <v>1.8406069027201856E-3</v>
      </c>
      <c r="H40" s="37">
        <v>9.2397236428218049E-4</v>
      </c>
      <c r="I40" s="37" t="s">
        <v>76</v>
      </c>
      <c r="J40" s="37">
        <v>4.2081832316436478E-4</v>
      </c>
      <c r="K40" s="37">
        <v>4.9581621527364044E-4</v>
      </c>
      <c r="L40" s="37">
        <v>1.8406069027201858E-3</v>
      </c>
    </row>
    <row r="41" spans="1:12" s="9" customFormat="1">
      <c r="A41" s="6">
        <f t="shared" si="0"/>
        <v>35</v>
      </c>
      <c r="B41" s="7" t="s">
        <v>44</v>
      </c>
      <c r="C41" s="8" t="s">
        <v>76</v>
      </c>
      <c r="D41" s="8" t="s">
        <v>76</v>
      </c>
      <c r="E41" s="8">
        <v>1.1427635206806867E-3</v>
      </c>
      <c r="F41" s="8">
        <v>2.2228039934783016E-4</v>
      </c>
      <c r="G41" s="32">
        <v>1.3650439200285167E-3</v>
      </c>
      <c r="H41" s="37" t="s">
        <v>76</v>
      </c>
      <c r="I41" s="37" t="s">
        <v>76</v>
      </c>
      <c r="J41" s="37">
        <v>1.1427635206806867E-3</v>
      </c>
      <c r="K41" s="37">
        <v>2.2228039934783019E-4</v>
      </c>
      <c r="L41" s="37">
        <v>1.3650439200285167E-3</v>
      </c>
    </row>
    <row r="42" spans="1:12" s="9" customFormat="1">
      <c r="A42" s="6">
        <f t="shared" si="0"/>
        <v>36</v>
      </c>
      <c r="B42" s="7" t="s">
        <v>45</v>
      </c>
      <c r="C42" s="8" t="s">
        <v>76</v>
      </c>
      <c r="D42" s="8">
        <v>9.0347436391122649E-4</v>
      </c>
      <c r="E42" s="8">
        <v>5.0024498115358489E-3</v>
      </c>
      <c r="F42" s="8">
        <v>5.2929263706849037E-3</v>
      </c>
      <c r="G42" s="32">
        <v>1.119885054613198E-2</v>
      </c>
      <c r="H42" s="37" t="s">
        <v>76</v>
      </c>
      <c r="I42" s="37">
        <v>9.0347436391122649E-4</v>
      </c>
      <c r="J42" s="37">
        <v>5.0024498115358489E-3</v>
      </c>
      <c r="K42" s="37">
        <v>5.2929263706849037E-3</v>
      </c>
      <c r="L42" s="37">
        <v>1.119885054613198E-2</v>
      </c>
    </row>
    <row r="43" spans="1:12" s="9" customFormat="1">
      <c r="A43" s="6">
        <f t="shared" si="0"/>
        <v>37</v>
      </c>
      <c r="B43" s="7" t="s">
        <v>46</v>
      </c>
      <c r="C43" s="8" t="s">
        <v>76</v>
      </c>
      <c r="D43" s="8" t="s">
        <v>76</v>
      </c>
      <c r="E43" s="8">
        <v>2.2051963361474592E-3</v>
      </c>
      <c r="F43" s="8">
        <v>2.7942534555475125E-3</v>
      </c>
      <c r="G43" s="32">
        <v>4.9994497916949713E-3</v>
      </c>
      <c r="H43" s="37" t="s">
        <v>76</v>
      </c>
      <c r="I43" s="37" t="s">
        <v>76</v>
      </c>
      <c r="J43" s="37">
        <v>2.2051963361474592E-3</v>
      </c>
      <c r="K43" s="37">
        <v>2.7942534555475125E-3</v>
      </c>
      <c r="L43" s="37">
        <v>4.9994497916949713E-3</v>
      </c>
    </row>
    <row r="44" spans="1:12" s="9" customFormat="1">
      <c r="A44" s="6">
        <f t="shared" si="0"/>
        <v>38</v>
      </c>
      <c r="B44" s="7" t="s">
        <v>47</v>
      </c>
      <c r="C44" s="8">
        <v>6.6784630832590771E-4</v>
      </c>
      <c r="D44" s="8" t="s">
        <v>76</v>
      </c>
      <c r="E44" s="8">
        <v>5.3796106227617657E-3</v>
      </c>
      <c r="F44" s="8">
        <v>1.633835407108306E-3</v>
      </c>
      <c r="G44" s="32">
        <v>7.6812923381959792E-3</v>
      </c>
      <c r="H44" s="37">
        <v>6.6784630832590782E-4</v>
      </c>
      <c r="I44" s="37" t="s">
        <v>76</v>
      </c>
      <c r="J44" s="37">
        <v>5.3796106227617666E-3</v>
      </c>
      <c r="K44" s="37">
        <v>1.633835407108306E-3</v>
      </c>
      <c r="L44" s="37">
        <v>7.6812923381959801E-3</v>
      </c>
    </row>
    <row r="45" spans="1:12" s="12" customFormat="1" ht="16.5" customHeight="1">
      <c r="A45" s="6">
        <f t="shared" si="0"/>
        <v>39</v>
      </c>
      <c r="B45" s="10" t="s">
        <v>48</v>
      </c>
      <c r="C45" s="11" t="s">
        <v>76</v>
      </c>
      <c r="D45" s="11" t="s">
        <v>76</v>
      </c>
      <c r="E45" s="11">
        <v>2.7879832338893241E-3</v>
      </c>
      <c r="F45" s="11">
        <v>3.0615242576404318E-4</v>
      </c>
      <c r="G45" s="34">
        <v>3.0941356596533675E-3</v>
      </c>
      <c r="H45" s="38" t="s">
        <v>76</v>
      </c>
      <c r="I45" s="38" t="s">
        <v>76</v>
      </c>
      <c r="J45" s="38">
        <v>2.7879832338893241E-3</v>
      </c>
      <c r="K45" s="38">
        <v>3.0615242576404324E-4</v>
      </c>
      <c r="L45" s="37">
        <v>3.0941356596533675E-3</v>
      </c>
    </row>
    <row r="46" spans="1:12" s="9" customFormat="1">
      <c r="A46" s="6">
        <f t="shared" si="0"/>
        <v>40</v>
      </c>
      <c r="B46" s="7" t="s">
        <v>49</v>
      </c>
      <c r="C46" s="8">
        <v>6.2060091722700151E-4</v>
      </c>
      <c r="D46" s="8" t="s">
        <v>76</v>
      </c>
      <c r="E46" s="8">
        <v>1.7226069555644055E-2</v>
      </c>
      <c r="F46" s="8">
        <v>1.2470236623540765E-2</v>
      </c>
      <c r="G46" s="32">
        <v>3.031690709641182E-2</v>
      </c>
      <c r="H46" s="37">
        <v>6.206009172270014E-4</v>
      </c>
      <c r="I46" s="37" t="s">
        <v>76</v>
      </c>
      <c r="J46" s="37">
        <v>1.7226069555644055E-2</v>
      </c>
      <c r="K46" s="37">
        <v>1.2470236623540767E-2</v>
      </c>
      <c r="L46" s="37">
        <v>3.031690709641182E-2</v>
      </c>
    </row>
    <row r="47" spans="1:12" s="9" customFormat="1">
      <c r="A47" s="6">
        <f t="shared" si="0"/>
        <v>41</v>
      </c>
      <c r="B47" s="7" t="s">
        <v>77</v>
      </c>
      <c r="C47" s="8" t="s">
        <v>76</v>
      </c>
      <c r="D47" s="8" t="s">
        <v>76</v>
      </c>
      <c r="E47" s="8">
        <v>9.4881369095124821E-4</v>
      </c>
      <c r="F47" s="8" t="s">
        <v>76</v>
      </c>
      <c r="G47" s="32">
        <v>9.4881369095124821E-4</v>
      </c>
      <c r="H47" s="37" t="s">
        <v>76</v>
      </c>
      <c r="I47" s="37" t="s">
        <v>76</v>
      </c>
      <c r="J47" s="37">
        <v>9.4881369095124821E-4</v>
      </c>
      <c r="K47" s="37" t="s">
        <v>76</v>
      </c>
      <c r="L47" s="37">
        <v>9.4881369095124821E-4</v>
      </c>
    </row>
    <row r="48" spans="1:12" s="9" customFormat="1">
      <c r="A48" s="6">
        <f t="shared" si="0"/>
        <v>42</v>
      </c>
      <c r="B48" s="7" t="s">
        <v>50</v>
      </c>
      <c r="C48" s="8">
        <v>2.9756732576111697E-3</v>
      </c>
      <c r="D48" s="8" t="s">
        <v>76</v>
      </c>
      <c r="E48" s="8">
        <v>3.9230881266875094E-2</v>
      </c>
      <c r="F48" s="8">
        <v>1.5987659115549512E-2</v>
      </c>
      <c r="G48" s="32">
        <v>5.8194213640035776E-2</v>
      </c>
      <c r="H48" s="37">
        <v>2.9756732576111697E-3</v>
      </c>
      <c r="I48" s="37" t="s">
        <v>76</v>
      </c>
      <c r="J48" s="37">
        <v>3.9230881266875101E-2</v>
      </c>
      <c r="K48" s="37">
        <v>1.5987659115549512E-2</v>
      </c>
      <c r="L48" s="37">
        <v>5.8194213640035783E-2</v>
      </c>
    </row>
    <row r="49" spans="1:12" s="9" customFormat="1">
      <c r="A49" s="6">
        <f t="shared" si="0"/>
        <v>43</v>
      </c>
      <c r="B49" s="7" t="s">
        <v>51</v>
      </c>
      <c r="C49" s="8" t="s">
        <v>76</v>
      </c>
      <c r="D49" s="8" t="s">
        <v>76</v>
      </c>
      <c r="E49" s="8">
        <v>3.2077391606929991E-3</v>
      </c>
      <c r="F49" s="8">
        <v>2.2730386762979718E-3</v>
      </c>
      <c r="G49" s="32">
        <v>5.4807778369909714E-3</v>
      </c>
      <c r="H49" s="37" t="s">
        <v>76</v>
      </c>
      <c r="I49" s="37" t="s">
        <v>76</v>
      </c>
      <c r="J49" s="37">
        <v>3.2077391606929995E-3</v>
      </c>
      <c r="K49" s="37">
        <v>2.2730386762979718E-3</v>
      </c>
      <c r="L49" s="37">
        <v>5.4807778369909714E-3</v>
      </c>
    </row>
    <row r="50" spans="1:12" s="9" customFormat="1">
      <c r="A50" s="6">
        <f t="shared" si="0"/>
        <v>44</v>
      </c>
      <c r="B50" s="7" t="s">
        <v>52</v>
      </c>
      <c r="C50" s="8">
        <v>1.6666134595307613E-3</v>
      </c>
      <c r="D50" s="8" t="s">
        <v>76</v>
      </c>
      <c r="E50" s="8">
        <v>1.1448653989707571E-2</v>
      </c>
      <c r="F50" s="8">
        <v>1.2578043815024281E-2</v>
      </c>
      <c r="G50" s="32">
        <v>2.5693311264262612E-2</v>
      </c>
      <c r="H50" s="37">
        <v>1.6666134595307615E-3</v>
      </c>
      <c r="I50" s="37" t="s">
        <v>76</v>
      </c>
      <c r="J50" s="37">
        <v>1.1448653989707571E-2</v>
      </c>
      <c r="K50" s="37">
        <v>1.2578043815024283E-2</v>
      </c>
      <c r="L50" s="37">
        <v>2.5693311264262615E-2</v>
      </c>
    </row>
    <row r="51" spans="1:12" s="9" customFormat="1">
      <c r="A51" s="6">
        <f t="shared" si="0"/>
        <v>45</v>
      </c>
      <c r="B51" s="7" t="s">
        <v>53</v>
      </c>
      <c r="C51" s="8">
        <v>4.6953596647487375E-3</v>
      </c>
      <c r="D51" s="8">
        <v>6.9368232962679769E-4</v>
      </c>
      <c r="E51" s="8">
        <v>1.8654789555585086E-2</v>
      </c>
      <c r="F51" s="8">
        <v>5.1591894170451421E-3</v>
      </c>
      <c r="G51" s="32">
        <v>2.9203020967005763E-2</v>
      </c>
      <c r="H51" s="37">
        <v>4.6953596647487383E-3</v>
      </c>
      <c r="I51" s="37">
        <v>6.9368232962679769E-4</v>
      </c>
      <c r="J51" s="37">
        <v>1.8654789555585086E-2</v>
      </c>
      <c r="K51" s="37">
        <v>5.1591894170451439E-3</v>
      </c>
      <c r="L51" s="37">
        <v>2.9203020967005767E-2</v>
      </c>
    </row>
    <row r="52" spans="1:12" s="9" customFormat="1">
      <c r="A52" s="6">
        <f t="shared" si="0"/>
        <v>46</v>
      </c>
      <c r="B52" s="7" t="s">
        <v>54</v>
      </c>
      <c r="C52" s="8">
        <v>1.1680318890241494E-3</v>
      </c>
      <c r="D52" s="8">
        <v>5.1265832228575047E-5</v>
      </c>
      <c r="E52" s="8">
        <v>1.7303765101257435E-2</v>
      </c>
      <c r="F52" s="8">
        <v>1.5256277338594122E-2</v>
      </c>
      <c r="G52" s="32">
        <v>3.3779340161104281E-2</v>
      </c>
      <c r="H52" s="37">
        <v>1.1680318890241494E-3</v>
      </c>
      <c r="I52" s="37">
        <v>5.1265832228575047E-5</v>
      </c>
      <c r="J52" s="37">
        <v>1.7303765101257439E-2</v>
      </c>
      <c r="K52" s="37">
        <v>1.5256277338594122E-2</v>
      </c>
      <c r="L52" s="37">
        <v>3.3779340161104281E-2</v>
      </c>
    </row>
    <row r="53" spans="1:12" s="9" customFormat="1" ht="14.25" customHeight="1">
      <c r="A53" s="6">
        <f t="shared" si="0"/>
        <v>47</v>
      </c>
      <c r="B53" s="7" t="s">
        <v>55</v>
      </c>
      <c r="C53" s="8">
        <v>6.1895003660769444E-5</v>
      </c>
      <c r="D53" s="8" t="s">
        <v>76</v>
      </c>
      <c r="E53" s="8">
        <v>5.2863957577618404E-3</v>
      </c>
      <c r="F53" s="8">
        <v>3.2999072528081272E-3</v>
      </c>
      <c r="G53" s="32">
        <v>8.6481980142307374E-3</v>
      </c>
      <c r="H53" s="37">
        <v>6.1895003660769458E-5</v>
      </c>
      <c r="I53" s="37" t="s">
        <v>76</v>
      </c>
      <c r="J53" s="37">
        <v>5.2863957577618404E-3</v>
      </c>
      <c r="K53" s="37">
        <v>3.2999072528081272E-3</v>
      </c>
      <c r="L53" s="37">
        <v>8.6481980142307374E-3</v>
      </c>
    </row>
    <row r="54" spans="1:12" s="9" customFormat="1">
      <c r="A54" s="6">
        <f t="shared" si="0"/>
        <v>48</v>
      </c>
      <c r="B54" s="7" t="s">
        <v>56</v>
      </c>
      <c r="C54" s="8">
        <v>3.2670771221326967E-4</v>
      </c>
      <c r="D54" s="8" t="s">
        <v>76</v>
      </c>
      <c r="E54" s="8">
        <v>1.3844576511725316E-2</v>
      </c>
      <c r="F54" s="8">
        <v>5.042414350399334E-3</v>
      </c>
      <c r="G54" s="32">
        <v>1.9213698574337919E-2</v>
      </c>
      <c r="H54" s="37">
        <v>3.2670771221326967E-4</v>
      </c>
      <c r="I54" s="37" t="s">
        <v>76</v>
      </c>
      <c r="J54" s="37">
        <v>1.3844576511725317E-2</v>
      </c>
      <c r="K54" s="37">
        <v>5.0424143503993348E-3</v>
      </c>
      <c r="L54" s="37">
        <v>1.9213698574337922E-2</v>
      </c>
    </row>
    <row r="55" spans="1:12" s="9" customFormat="1">
      <c r="A55" s="6">
        <f t="shared" si="0"/>
        <v>49</v>
      </c>
      <c r="B55" s="7" t="s">
        <v>57</v>
      </c>
      <c r="C55" s="8">
        <v>1.3662625511481315E-3</v>
      </c>
      <c r="D55" s="8" t="s">
        <v>76</v>
      </c>
      <c r="E55" s="8">
        <v>6.1914949631658861E-3</v>
      </c>
      <c r="F55" s="8">
        <v>2.4225032623361783E-3</v>
      </c>
      <c r="G55" s="32">
        <v>9.9802607766501968E-3</v>
      </c>
      <c r="H55" s="37">
        <v>1.3662625511481315E-3</v>
      </c>
      <c r="I55" s="37" t="s">
        <v>76</v>
      </c>
      <c r="J55" s="37">
        <v>6.1914949631658861E-3</v>
      </c>
      <c r="K55" s="37">
        <v>2.4225032623361783E-3</v>
      </c>
      <c r="L55" s="37">
        <v>9.9802607766501968E-3</v>
      </c>
    </row>
    <row r="56" spans="1:12" s="9" customFormat="1">
      <c r="A56" s="6">
        <f t="shared" si="0"/>
        <v>50</v>
      </c>
      <c r="B56" s="7" t="s">
        <v>58</v>
      </c>
      <c r="C56" s="8" t="s">
        <v>76</v>
      </c>
      <c r="D56" s="8">
        <v>1.0611985608712654E-4</v>
      </c>
      <c r="E56" s="8">
        <v>9.9428894223153475E-3</v>
      </c>
      <c r="F56" s="8">
        <v>4.9140258333401042E-3</v>
      </c>
      <c r="G56" s="32">
        <v>1.4963035111742578E-2</v>
      </c>
      <c r="H56" s="37" t="s">
        <v>76</v>
      </c>
      <c r="I56" s="37">
        <v>1.0611985608712654E-4</v>
      </c>
      <c r="J56" s="37">
        <v>9.9428894223153475E-3</v>
      </c>
      <c r="K56" s="37">
        <v>4.9140258333401042E-3</v>
      </c>
      <c r="L56" s="37">
        <v>1.4963035111742578E-2</v>
      </c>
    </row>
    <row r="57" spans="1:12" s="9" customFormat="1">
      <c r="A57" s="6">
        <f t="shared" si="0"/>
        <v>51</v>
      </c>
      <c r="B57" s="7" t="s">
        <v>59</v>
      </c>
      <c r="C57" s="8" t="s">
        <v>76</v>
      </c>
      <c r="D57" s="8" t="s">
        <v>76</v>
      </c>
      <c r="E57" s="8">
        <v>6.03316145064604E-4</v>
      </c>
      <c r="F57" s="8">
        <v>9.5927100414862517E-4</v>
      </c>
      <c r="G57" s="32">
        <v>1.5625871492132293E-3</v>
      </c>
      <c r="H57" s="37" t="s">
        <v>76</v>
      </c>
      <c r="I57" s="37" t="s">
        <v>76</v>
      </c>
      <c r="J57" s="37">
        <v>6.0331614506460411E-4</v>
      </c>
      <c r="K57" s="37">
        <v>9.5927100414862528E-4</v>
      </c>
      <c r="L57" s="37">
        <v>1.5625871492132293E-3</v>
      </c>
    </row>
    <row r="58" spans="1:12" s="9" customFormat="1">
      <c r="A58" s="6">
        <f t="shared" si="0"/>
        <v>52</v>
      </c>
      <c r="B58" s="7" t="s">
        <v>60</v>
      </c>
      <c r="C58" s="8">
        <v>6.4837424953856083E-6</v>
      </c>
      <c r="D58" s="8" t="s">
        <v>76</v>
      </c>
      <c r="E58" s="8">
        <v>2.1751008345357453E-2</v>
      </c>
      <c r="F58" s="8">
        <v>4.4237247050565144E-3</v>
      </c>
      <c r="G58" s="32">
        <v>2.6181216792909353E-2</v>
      </c>
      <c r="H58" s="37">
        <v>6.4837424953856083E-6</v>
      </c>
      <c r="I58" s="37" t="s">
        <v>76</v>
      </c>
      <c r="J58" s="37">
        <v>2.1751008345357453E-2</v>
      </c>
      <c r="K58" s="37">
        <v>4.4237247050565144E-3</v>
      </c>
      <c r="L58" s="37">
        <v>2.6181216792909356E-2</v>
      </c>
    </row>
    <row r="59" spans="1:12" s="9" customFormat="1">
      <c r="A59" s="6">
        <f t="shared" si="0"/>
        <v>53</v>
      </c>
      <c r="B59" s="7" t="s">
        <v>61</v>
      </c>
      <c r="C59" s="8">
        <v>3.3604169749397624E-3</v>
      </c>
      <c r="D59" s="8" t="s">
        <v>76</v>
      </c>
      <c r="E59" s="8">
        <v>6.343365564491537E-3</v>
      </c>
      <c r="F59" s="8">
        <v>9.8369310088124422E-3</v>
      </c>
      <c r="G59" s="32">
        <v>1.9540713548243743E-2</v>
      </c>
      <c r="H59" s="37">
        <v>3.3604169749397624E-3</v>
      </c>
      <c r="I59" s="37" t="s">
        <v>76</v>
      </c>
      <c r="J59" s="37">
        <v>6.3433655644915378E-3</v>
      </c>
      <c r="K59" s="37">
        <v>9.836931008812444E-3</v>
      </c>
      <c r="L59" s="37">
        <v>1.9540713548243743E-2</v>
      </c>
    </row>
    <row r="60" spans="1:12" s="9" customFormat="1">
      <c r="A60" s="6">
        <f t="shared" si="0"/>
        <v>54</v>
      </c>
      <c r="B60" s="7" t="s">
        <v>62</v>
      </c>
      <c r="C60" s="8">
        <v>3.2467822269483452E-3</v>
      </c>
      <c r="D60" s="8" t="s">
        <v>76</v>
      </c>
      <c r="E60" s="8">
        <v>7.8859598723876705E-3</v>
      </c>
      <c r="F60" s="8">
        <v>5.9161936944642241E-3</v>
      </c>
      <c r="G60" s="32">
        <v>1.7048935793800239E-2</v>
      </c>
      <c r="H60" s="37">
        <v>3.2467822269483457E-3</v>
      </c>
      <c r="I60" s="37" t="s">
        <v>76</v>
      </c>
      <c r="J60" s="37">
        <v>7.8859598723876687E-3</v>
      </c>
      <c r="K60" s="37">
        <v>5.916193694464225E-3</v>
      </c>
      <c r="L60" s="37">
        <v>1.7048935793800242E-2</v>
      </c>
    </row>
    <row r="61" spans="1:12" s="9" customFormat="1">
      <c r="A61" s="6">
        <f t="shared" si="0"/>
        <v>55</v>
      </c>
      <c r="B61" s="7" t="s">
        <v>63</v>
      </c>
      <c r="C61" s="8">
        <v>6.2610038074115983E-4</v>
      </c>
      <c r="D61" s="8" t="s">
        <v>76</v>
      </c>
      <c r="E61" s="8">
        <v>8.5881986589782574E-3</v>
      </c>
      <c r="F61" s="8">
        <v>4.2329412331079553E-3</v>
      </c>
      <c r="G61" s="32">
        <v>1.3447240272827373E-2</v>
      </c>
      <c r="H61" s="37">
        <v>6.2610038074115994E-4</v>
      </c>
      <c r="I61" s="37" t="s">
        <v>76</v>
      </c>
      <c r="J61" s="37">
        <v>8.5881986589782574E-3</v>
      </c>
      <c r="K61" s="37">
        <v>4.2329412331079562E-3</v>
      </c>
      <c r="L61" s="37">
        <v>1.3447240272827373E-2</v>
      </c>
    </row>
    <row r="62" spans="1:12" s="9" customFormat="1">
      <c r="A62" s="6">
        <f t="shared" si="0"/>
        <v>56</v>
      </c>
      <c r="B62" s="13" t="s">
        <v>64</v>
      </c>
      <c r="C62" s="14" t="s">
        <v>76</v>
      </c>
      <c r="D62" s="8">
        <v>3.288220892840541E-4</v>
      </c>
      <c r="E62" s="8">
        <v>1.7095827052778914E-2</v>
      </c>
      <c r="F62" s="8">
        <v>3.7771784021973756E-3</v>
      </c>
      <c r="G62" s="32">
        <v>2.1201827544260345E-2</v>
      </c>
      <c r="H62" s="39" t="s">
        <v>76</v>
      </c>
      <c r="I62" s="37">
        <v>3.288220892840541E-4</v>
      </c>
      <c r="J62" s="37">
        <v>1.7095827052778918E-2</v>
      </c>
      <c r="K62" s="37">
        <v>3.7771784021973761E-3</v>
      </c>
      <c r="L62" s="37">
        <v>2.1201827544260348E-2</v>
      </c>
    </row>
    <row r="63" spans="1:12" s="9" customFormat="1">
      <c r="A63" s="6">
        <f t="shared" si="0"/>
        <v>57</v>
      </c>
      <c r="B63" s="7" t="s">
        <v>65</v>
      </c>
      <c r="C63" s="8">
        <v>5.5046713394558944E-4</v>
      </c>
      <c r="D63" s="8" t="s">
        <v>76</v>
      </c>
      <c r="E63" s="8">
        <v>1.5360699443634265E-2</v>
      </c>
      <c r="F63" s="8">
        <v>9.9283700053859215E-3</v>
      </c>
      <c r="G63" s="32">
        <v>2.5839536582965776E-2</v>
      </c>
      <c r="H63" s="37">
        <v>5.5046713394558944E-4</v>
      </c>
      <c r="I63" s="37" t="s">
        <v>76</v>
      </c>
      <c r="J63" s="37">
        <v>1.5360699443634263E-2</v>
      </c>
      <c r="K63" s="37">
        <v>9.9283700053859232E-3</v>
      </c>
      <c r="L63" s="37">
        <v>2.5839536582965773E-2</v>
      </c>
    </row>
    <row r="64" spans="1:12" s="9" customFormat="1" ht="15" customHeight="1">
      <c r="A64" s="6">
        <f t="shared" si="0"/>
        <v>58</v>
      </c>
      <c r="B64" s="7" t="s">
        <v>66</v>
      </c>
      <c r="C64" s="8">
        <v>1.8785198708859746E-3</v>
      </c>
      <c r="D64" s="8" t="s">
        <v>76</v>
      </c>
      <c r="E64" s="8">
        <v>3.2032656387624482E-3</v>
      </c>
      <c r="F64" s="8">
        <v>3.0485359413484707E-3</v>
      </c>
      <c r="G64" s="32">
        <v>8.1303214509968937E-3</v>
      </c>
      <c r="H64" s="37">
        <v>1.8785198708859748E-3</v>
      </c>
      <c r="I64" s="37" t="s">
        <v>76</v>
      </c>
      <c r="J64" s="37">
        <v>3.2032656387624482E-3</v>
      </c>
      <c r="K64" s="37">
        <v>3.0485359413484707E-3</v>
      </c>
      <c r="L64" s="37">
        <v>8.1303214509968937E-3</v>
      </c>
    </row>
    <row r="65" spans="1:12" s="9" customFormat="1">
      <c r="A65" s="6">
        <f t="shared" si="0"/>
        <v>59</v>
      </c>
      <c r="B65" s="7" t="s">
        <v>67</v>
      </c>
      <c r="C65" s="8">
        <v>6.1995202219493313E-3</v>
      </c>
      <c r="D65" s="8" t="s">
        <v>76</v>
      </c>
      <c r="E65" s="8">
        <v>9.1767714506256429E-3</v>
      </c>
      <c r="F65" s="8">
        <v>6.9905628455128634E-3</v>
      </c>
      <c r="G65" s="32">
        <v>2.2366854518087839E-2</v>
      </c>
      <c r="H65" s="37">
        <v>6.1995202219493313E-3</v>
      </c>
      <c r="I65" s="37" t="s">
        <v>76</v>
      </c>
      <c r="J65" s="37">
        <v>9.1767714506256429E-3</v>
      </c>
      <c r="K65" s="37">
        <v>6.9905628455128642E-3</v>
      </c>
      <c r="L65" s="37">
        <v>2.2366854518087842E-2</v>
      </c>
    </row>
    <row r="66" spans="1:12" s="9" customFormat="1">
      <c r="A66" s="15"/>
      <c r="B66" s="16" t="s">
        <v>68</v>
      </c>
      <c r="C66" s="17">
        <f t="shared" ref="C66:L66" si="1">SUM(C7:C65)</f>
        <v>9.6163082602568048E-2</v>
      </c>
      <c r="D66" s="17">
        <f t="shared" si="1"/>
        <v>2.2140975511459444E-2</v>
      </c>
      <c r="E66" s="17">
        <f t="shared" si="1"/>
        <v>0.59212268524259426</v>
      </c>
      <c r="F66" s="17">
        <f t="shared" si="1"/>
        <v>0.2895404473440043</v>
      </c>
      <c r="G66" s="35">
        <f t="shared" si="1"/>
        <v>1</v>
      </c>
      <c r="H66" s="40">
        <f t="shared" si="1"/>
        <v>9.6163082602568062E-2</v>
      </c>
      <c r="I66" s="40">
        <f t="shared" si="1"/>
        <v>2.2140975511459444E-2</v>
      </c>
      <c r="J66" s="40">
        <f t="shared" si="1"/>
        <v>0.59212268524259437</v>
      </c>
      <c r="K66" s="40">
        <f t="shared" si="1"/>
        <v>0.28954044734400436</v>
      </c>
      <c r="L66" s="40">
        <f t="shared" si="1"/>
        <v>0.9999671907006259</v>
      </c>
    </row>
    <row r="67" spans="1:12" s="9" customFormat="1"/>
    <row r="68" spans="1:12" s="18" customFormat="1"/>
    <row r="69" spans="1:12" s="18" customFormat="1"/>
    <row r="70" spans="1:12" s="18" customFormat="1" ht="31.5" customHeight="1">
      <c r="B70" s="19" t="s">
        <v>69</v>
      </c>
      <c r="C70" s="43" t="s">
        <v>70</v>
      </c>
      <c r="D70" s="43"/>
      <c r="E70" s="43"/>
      <c r="F70" s="43"/>
      <c r="G70" s="43"/>
      <c r="H70" s="43"/>
      <c r="I70" s="43"/>
      <c r="J70" s="43"/>
      <c r="K70" s="43"/>
      <c r="L70" s="43"/>
    </row>
    <row r="71" spans="1:12" s="18" customFormat="1">
      <c r="B71" s="20"/>
      <c r="C71" s="20" t="s">
        <v>71</v>
      </c>
      <c r="D71" s="20"/>
      <c r="E71" s="20"/>
      <c r="F71" s="20"/>
      <c r="G71" s="20"/>
      <c r="H71" s="21">
        <v>192018.73</v>
      </c>
      <c r="I71" s="20" t="s">
        <v>72</v>
      </c>
      <c r="J71" s="20"/>
      <c r="K71" s="20"/>
      <c r="L71" s="22"/>
    </row>
    <row r="72" spans="1:12" s="18" customFormat="1">
      <c r="B72" s="9"/>
      <c r="C72" s="9" t="s">
        <v>73</v>
      </c>
      <c r="D72" s="9"/>
      <c r="E72" s="9"/>
      <c r="F72" s="9"/>
      <c r="G72" s="9"/>
      <c r="H72" s="23">
        <v>296.8</v>
      </c>
      <c r="I72" s="9" t="s">
        <v>74</v>
      </c>
      <c r="J72" s="9"/>
      <c r="K72" s="9"/>
      <c r="L72" s="9"/>
    </row>
    <row r="73" spans="1:12" s="18" customFormat="1"/>
    <row r="74" spans="1:12" s="18" customFormat="1"/>
    <row r="75" spans="1:12" s="18" customFormat="1"/>
    <row r="76" spans="1:12" s="18" customFormat="1"/>
    <row r="77" spans="1:12" s="18" customFormat="1"/>
    <row r="78" spans="1:12" s="18" customFormat="1"/>
    <row r="79" spans="1:12" s="18" customFormat="1"/>
    <row r="80" spans="1:12" s="18" customFormat="1"/>
    <row r="81" s="18" customFormat="1"/>
    <row r="82" s="18" customFormat="1"/>
    <row r="83" s="18" customFormat="1"/>
    <row r="84" s="18" customFormat="1"/>
    <row r="85" s="18" customFormat="1"/>
    <row r="86" s="18" customFormat="1"/>
    <row r="87" s="18" customFormat="1"/>
    <row r="88" s="18" customFormat="1"/>
    <row r="89" s="18" customFormat="1"/>
    <row r="90" s="18" customFormat="1"/>
    <row r="91" s="18" customFormat="1"/>
    <row r="92" s="18" customFormat="1"/>
    <row r="93" s="18" customFormat="1"/>
    <row r="94" s="18" customFormat="1"/>
    <row r="95" s="18" customFormat="1"/>
    <row r="96" s="18" customFormat="1"/>
    <row r="97" s="18" customFormat="1"/>
    <row r="98" s="18" customFormat="1"/>
    <row r="99" s="18" customFormat="1"/>
    <row r="100" s="18" customFormat="1"/>
    <row r="101" s="18" customFormat="1"/>
    <row r="102" s="18" customFormat="1"/>
    <row r="103" s="18" customFormat="1"/>
    <row r="104" s="18" customFormat="1"/>
    <row r="105" s="18" customFormat="1"/>
    <row r="106" s="18" customFormat="1"/>
    <row r="107" s="18" customFormat="1"/>
    <row r="108" s="18" customFormat="1"/>
    <row r="109" s="18" customFormat="1"/>
    <row r="110" s="18" customFormat="1"/>
    <row r="111" s="18" customFormat="1"/>
    <row r="112" s="18" customFormat="1"/>
    <row r="113" s="18" customFormat="1"/>
    <row r="114" s="18" customFormat="1"/>
    <row r="115" s="18" customFormat="1"/>
    <row r="116" s="18" customFormat="1"/>
    <row r="117" s="18" customFormat="1" ht="30" customHeight="1"/>
    <row r="118" s="18" customFormat="1"/>
    <row r="119" s="18" customFormat="1"/>
    <row r="120" s="18" customFormat="1"/>
    <row r="121" s="18" customFormat="1"/>
    <row r="122" s="18" customFormat="1"/>
    <row r="123" s="18" customFormat="1"/>
    <row r="124" s="18" customFormat="1"/>
    <row r="125" s="18" customFormat="1"/>
    <row r="126" s="18" customFormat="1"/>
    <row r="127" s="18" customFormat="1"/>
    <row r="128" s="18" customFormat="1"/>
    <row r="129" s="18" customFormat="1"/>
    <row r="130" s="18" customFormat="1"/>
    <row r="131" s="18" customFormat="1"/>
    <row r="132" s="18" customFormat="1"/>
    <row r="133" s="18" customFormat="1"/>
    <row r="134" s="18" customFormat="1"/>
    <row r="135" s="18" customFormat="1"/>
    <row r="136" s="18" customFormat="1"/>
    <row r="137" s="18" customFormat="1"/>
    <row r="138" s="18" customFormat="1"/>
    <row r="139" s="18" customFormat="1"/>
    <row r="140" s="18" customFormat="1"/>
    <row r="141" s="18" customFormat="1"/>
    <row r="142" s="18" customFormat="1"/>
    <row r="143" s="18" customFormat="1"/>
    <row r="144" s="18" customFormat="1"/>
    <row r="145" s="18" customFormat="1"/>
    <row r="146" s="18" customFormat="1"/>
    <row r="147" s="18" customFormat="1"/>
    <row r="148" s="18" customFormat="1"/>
    <row r="149" s="18" customFormat="1"/>
    <row r="150" s="18" customFormat="1"/>
    <row r="151" s="18" customFormat="1"/>
    <row r="152" s="18" customFormat="1"/>
    <row r="153" s="18" customFormat="1"/>
    <row r="154" s="18" customFormat="1"/>
    <row r="155" s="18" customFormat="1"/>
    <row r="156" s="18" customFormat="1"/>
    <row r="157" s="18" customFormat="1"/>
    <row r="158" s="18" customFormat="1"/>
    <row r="159" s="18" customFormat="1"/>
    <row r="160" s="18" customFormat="1"/>
    <row r="161" s="18" customFormat="1"/>
    <row r="162" s="18" customFormat="1"/>
    <row r="163" s="18" customFormat="1"/>
    <row r="164" s="18" customFormat="1"/>
    <row r="165" s="18" customFormat="1"/>
    <row r="166" s="18" customFormat="1"/>
    <row r="167" s="18" customFormat="1"/>
    <row r="168" s="18" customFormat="1"/>
    <row r="169" s="18" customFormat="1"/>
    <row r="170" s="18" customFormat="1"/>
    <row r="171" s="18" customFormat="1"/>
    <row r="172" s="18" customFormat="1"/>
    <row r="173" s="18" customFormat="1"/>
    <row r="174" s="18" customFormat="1"/>
    <row r="175" s="18" customFormat="1"/>
    <row r="176" s="18" customFormat="1"/>
    <row r="177" s="18" customFormat="1"/>
    <row r="178" s="18" customFormat="1"/>
    <row r="179" s="18" customFormat="1"/>
    <row r="180" s="18" customFormat="1"/>
    <row r="181" s="18" customFormat="1"/>
    <row r="182" s="18" customFormat="1"/>
    <row r="183" s="18" customFormat="1"/>
    <row r="184" s="18" customFormat="1"/>
    <row r="185" s="18" customFormat="1"/>
    <row r="186" s="18" customFormat="1"/>
    <row r="187" s="18" customFormat="1"/>
    <row r="188" s="18" customFormat="1"/>
    <row r="189" s="18" customFormat="1"/>
    <row r="190" s="18" customFormat="1"/>
    <row r="191" s="18" customFormat="1"/>
    <row r="192" s="18" customFormat="1"/>
    <row r="193" s="18" customFormat="1"/>
    <row r="194" s="18" customFormat="1"/>
    <row r="195" s="18" customFormat="1"/>
  </sheetData>
  <sheetProtection selectLockedCells="1" selectUnlockedCells="1"/>
  <autoFilter ref="A6:L64"/>
  <mergeCells count="7">
    <mergeCell ref="C70:L70"/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7"/>
  <sheetViews>
    <sheetView zoomScale="90" zoomScaleNormal="90" workbookViewId="0">
      <pane xSplit="2" ySplit="6" topLeftCell="E7" activePane="bottomRight" state="frozen"/>
      <selection pane="topRight" activeCell="I1" sqref="I1"/>
      <selection pane="bottomLeft" activeCell="A29" sqref="A29"/>
      <selection pane="bottomRight" activeCell="P17" sqref="P17"/>
    </sheetView>
  </sheetViews>
  <sheetFormatPr defaultColWidth="9" defaultRowHeight="15"/>
  <cols>
    <col min="1" max="1" width="4.7109375" style="1" customWidth="1"/>
    <col min="2" max="2" width="34.28515625" style="1" customWidth="1"/>
    <col min="3" max="6" width="9.140625" style="1" customWidth="1"/>
    <col min="7" max="12" width="10.7109375" style="1" customWidth="1"/>
    <col min="13" max="16384" width="9" style="1"/>
  </cols>
  <sheetData>
    <row r="1" spans="1:12" ht="15.75">
      <c r="B1" s="44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2" ht="15.75">
      <c r="B2" s="44" t="s">
        <v>88</v>
      </c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1:12">
      <c r="B3" s="2" t="s">
        <v>1</v>
      </c>
      <c r="C3" s="3"/>
      <c r="D3" s="3"/>
      <c r="E3" s="3"/>
      <c r="F3" s="3"/>
      <c r="G3" s="4"/>
      <c r="L3" s="5"/>
    </row>
    <row r="4" spans="1:12" ht="15" customHeight="1">
      <c r="A4" s="45" t="s">
        <v>2</v>
      </c>
      <c r="B4" s="46" t="s">
        <v>3</v>
      </c>
      <c r="C4" s="47" t="s">
        <v>4</v>
      </c>
      <c r="D4" s="47"/>
      <c r="E4" s="47"/>
      <c r="F4" s="47"/>
      <c r="G4" s="47"/>
      <c r="H4" s="47" t="s">
        <v>5</v>
      </c>
      <c r="I4" s="47"/>
      <c r="J4" s="47"/>
      <c r="K4" s="47"/>
      <c r="L4" s="47"/>
    </row>
    <row r="5" spans="1:12">
      <c r="A5" s="45"/>
      <c r="B5" s="46"/>
      <c r="C5" s="47"/>
      <c r="D5" s="47"/>
      <c r="E5" s="47"/>
      <c r="F5" s="47"/>
      <c r="G5" s="47"/>
      <c r="H5" s="47"/>
      <c r="I5" s="47"/>
      <c r="J5" s="47"/>
      <c r="K5" s="47"/>
      <c r="L5" s="47"/>
    </row>
    <row r="6" spans="1:12">
      <c r="A6" s="45"/>
      <c r="B6" s="46"/>
      <c r="C6" s="41" t="s">
        <v>6</v>
      </c>
      <c r="D6" s="41" t="s">
        <v>7</v>
      </c>
      <c r="E6" s="41" t="s">
        <v>8</v>
      </c>
      <c r="F6" s="41" t="s">
        <v>9</v>
      </c>
      <c r="G6" s="41" t="s">
        <v>10</v>
      </c>
      <c r="H6" s="41" t="s">
        <v>6</v>
      </c>
      <c r="I6" s="41" t="s">
        <v>7</v>
      </c>
      <c r="J6" s="41" t="s">
        <v>8</v>
      </c>
      <c r="K6" s="41" t="s">
        <v>9</v>
      </c>
      <c r="L6" s="41" t="s">
        <v>10</v>
      </c>
    </row>
    <row r="7" spans="1:12" s="9" customFormat="1">
      <c r="A7" s="6">
        <v>1</v>
      </c>
      <c r="B7" s="7" t="s">
        <v>11</v>
      </c>
      <c r="C7" s="8">
        <v>2.4601577723483417E-3</v>
      </c>
      <c r="D7" s="8">
        <v>7.6618765989599656E-4</v>
      </c>
      <c r="E7" s="8">
        <v>7.6226512434616244E-3</v>
      </c>
      <c r="F7" s="8">
        <v>1.9934224654757694E-3</v>
      </c>
      <c r="G7" s="8">
        <v>1.2842419141181732E-2</v>
      </c>
      <c r="H7" s="8">
        <v>2.4601577723483408E-3</v>
      </c>
      <c r="I7" s="8">
        <v>7.6618765989599645E-4</v>
      </c>
      <c r="J7" s="8">
        <v>7.6226512434616235E-3</v>
      </c>
      <c r="K7" s="8">
        <v>1.9934224654757694E-3</v>
      </c>
      <c r="L7" s="8">
        <v>1.2842419141181732E-2</v>
      </c>
    </row>
    <row r="8" spans="1:12" s="9" customFormat="1">
      <c r="A8" s="6">
        <f>A7+1</f>
        <v>2</v>
      </c>
      <c r="B8" s="7" t="s">
        <v>12</v>
      </c>
      <c r="C8" s="8" t="s">
        <v>76</v>
      </c>
      <c r="D8" s="8">
        <v>0</v>
      </c>
      <c r="E8" s="8">
        <v>1.854019153686504E-3</v>
      </c>
      <c r="F8" s="8">
        <v>3.1944662221378051E-3</v>
      </c>
      <c r="G8" s="8">
        <v>5.0484853758243093E-3</v>
      </c>
      <c r="H8" s="8" t="s">
        <v>76</v>
      </c>
      <c r="I8" s="8" t="s">
        <v>76</v>
      </c>
      <c r="J8" s="8">
        <v>1.854019153686504E-3</v>
      </c>
      <c r="K8" s="8">
        <v>3.1944662221378047E-3</v>
      </c>
      <c r="L8" s="8">
        <v>5.0484853758243084E-3</v>
      </c>
    </row>
    <row r="9" spans="1:12" s="9" customFormat="1">
      <c r="A9" s="6">
        <f t="shared" ref="A9:A65" si="0">A8+1</f>
        <v>3</v>
      </c>
      <c r="B9" s="7" t="s">
        <v>13</v>
      </c>
      <c r="C9" s="8">
        <v>3.0006963329593057E-5</v>
      </c>
      <c r="D9" s="8">
        <v>0</v>
      </c>
      <c r="E9" s="8">
        <v>5.4296227844127529E-3</v>
      </c>
      <c r="F9" s="8">
        <v>5.9491636127787994E-3</v>
      </c>
      <c r="G9" s="8">
        <v>1.1408793360521145E-2</v>
      </c>
      <c r="H9" s="8">
        <v>3.0006963329593054E-5</v>
      </c>
      <c r="I9" s="8" t="s">
        <v>76</v>
      </c>
      <c r="J9" s="8">
        <v>5.429622784412752E-3</v>
      </c>
      <c r="K9" s="8">
        <v>5.9491636127787986E-3</v>
      </c>
      <c r="L9" s="8">
        <v>1.1408793360521145E-2</v>
      </c>
    </row>
    <row r="10" spans="1:12" s="9" customFormat="1">
      <c r="A10" s="6">
        <f t="shared" si="0"/>
        <v>4</v>
      </c>
      <c r="B10" s="7" t="s">
        <v>14</v>
      </c>
      <c r="C10" s="8">
        <v>3.3242328195901782E-3</v>
      </c>
      <c r="D10" s="8">
        <v>9.2490011078803487E-5</v>
      </c>
      <c r="E10" s="8">
        <v>1.0696054009840406E-2</v>
      </c>
      <c r="F10" s="8">
        <v>2.6185335249099221E-3</v>
      </c>
      <c r="G10" s="8">
        <v>1.6731310365419309E-2</v>
      </c>
      <c r="H10" s="8">
        <v>3.3242328195901777E-3</v>
      </c>
      <c r="I10" s="8">
        <v>9.2490011078803474E-5</v>
      </c>
      <c r="J10" s="8">
        <v>1.0696054009840405E-2</v>
      </c>
      <c r="K10" s="8">
        <v>2.6185335249099212E-3</v>
      </c>
      <c r="L10" s="8">
        <v>1.6731310365419309E-2</v>
      </c>
    </row>
    <row r="11" spans="1:12" s="9" customFormat="1">
      <c r="A11" s="6">
        <f t="shared" si="0"/>
        <v>5</v>
      </c>
      <c r="B11" s="7" t="s">
        <v>15</v>
      </c>
      <c r="C11" s="8">
        <v>1.3493542697388683E-3</v>
      </c>
      <c r="D11" s="8">
        <v>1.1662464943582012E-3</v>
      </c>
      <c r="E11" s="8">
        <v>2.014832398101005E-2</v>
      </c>
      <c r="F11" s="8">
        <v>9.6468458957453002E-3</v>
      </c>
      <c r="G11" s="8">
        <v>3.2310770640852422E-2</v>
      </c>
      <c r="H11" s="8">
        <v>1.3493542697388681E-3</v>
      </c>
      <c r="I11" s="8">
        <v>1.1662464943582008E-3</v>
      </c>
      <c r="J11" s="8">
        <v>2.0148323981010047E-2</v>
      </c>
      <c r="K11" s="8">
        <v>9.6468458957452985E-3</v>
      </c>
      <c r="L11" s="8">
        <v>3.2310770640852415E-2</v>
      </c>
    </row>
    <row r="12" spans="1:12" s="9" customFormat="1">
      <c r="A12" s="6">
        <f t="shared" si="0"/>
        <v>6</v>
      </c>
      <c r="B12" s="7" t="s">
        <v>16</v>
      </c>
      <c r="C12" s="8">
        <v>4.7525479493112705E-5</v>
      </c>
      <c r="D12" s="8" t="s">
        <v>76</v>
      </c>
      <c r="E12" s="8">
        <v>4.9824006762371701E-3</v>
      </c>
      <c r="F12" s="8">
        <v>4.6094358543971132E-3</v>
      </c>
      <c r="G12" s="8">
        <v>9.6393620101273957E-3</v>
      </c>
      <c r="H12" s="8">
        <v>4.7525479493112699E-5</v>
      </c>
      <c r="I12" s="8" t="s">
        <v>76</v>
      </c>
      <c r="J12" s="8">
        <v>4.9824006762371701E-3</v>
      </c>
      <c r="K12" s="8">
        <v>4.6094358543971124E-3</v>
      </c>
      <c r="L12" s="8">
        <v>9.639362010127394E-3</v>
      </c>
    </row>
    <row r="13" spans="1:12" s="9" customFormat="1">
      <c r="A13" s="6">
        <f t="shared" si="0"/>
        <v>7</v>
      </c>
      <c r="B13" s="7" t="s">
        <v>17</v>
      </c>
      <c r="C13" s="8">
        <v>3.8296323180769948E-3</v>
      </c>
      <c r="D13" s="8" t="s">
        <v>76</v>
      </c>
      <c r="E13" s="8">
        <v>8.6492597574972102E-3</v>
      </c>
      <c r="F13" s="8">
        <v>8.4275081964617204E-3</v>
      </c>
      <c r="G13" s="8">
        <v>2.0906400272035927E-2</v>
      </c>
      <c r="H13" s="8">
        <v>3.8296323180769939E-3</v>
      </c>
      <c r="I13" s="8" t="s">
        <v>76</v>
      </c>
      <c r="J13" s="8">
        <v>8.6492597574972102E-3</v>
      </c>
      <c r="K13" s="8">
        <v>8.4275081964617186E-3</v>
      </c>
      <c r="L13" s="8">
        <v>2.0906400272035924E-2</v>
      </c>
    </row>
    <row r="14" spans="1:12" s="9" customFormat="1">
      <c r="A14" s="6">
        <f t="shared" si="0"/>
        <v>8</v>
      </c>
      <c r="B14" s="7" t="s">
        <v>18</v>
      </c>
      <c r="C14" s="8" t="s">
        <v>76</v>
      </c>
      <c r="D14" s="8" t="s">
        <v>76</v>
      </c>
      <c r="E14" s="8">
        <v>9.5685431279544254E-3</v>
      </c>
      <c r="F14" s="8">
        <v>3.1416402946849087E-3</v>
      </c>
      <c r="G14" s="8">
        <v>1.2710183422639335E-2</v>
      </c>
      <c r="H14" s="8" t="s">
        <v>76</v>
      </c>
      <c r="I14" s="8" t="s">
        <v>76</v>
      </c>
      <c r="J14" s="8">
        <v>9.5685431279544254E-3</v>
      </c>
      <c r="K14" s="8">
        <v>3.1416402946849087E-3</v>
      </c>
      <c r="L14" s="8">
        <v>1.2710183422639333E-2</v>
      </c>
    </row>
    <row r="15" spans="1:12" s="9" customFormat="1">
      <c r="A15" s="6">
        <f t="shared" si="0"/>
        <v>9</v>
      </c>
      <c r="B15" s="7" t="s">
        <v>19</v>
      </c>
      <c r="C15" s="8">
        <v>7.7775477799418074E-3</v>
      </c>
      <c r="D15" s="8">
        <v>1.9385610435705596E-3</v>
      </c>
      <c r="E15" s="8">
        <v>8.7502590536548581E-3</v>
      </c>
      <c r="F15" s="8">
        <v>4.8464153626510374E-3</v>
      </c>
      <c r="G15" s="8">
        <v>2.3312783239818263E-2</v>
      </c>
      <c r="H15" s="8">
        <v>7.7775477799418066E-3</v>
      </c>
      <c r="I15" s="8">
        <v>1.9385610435705594E-3</v>
      </c>
      <c r="J15" s="8">
        <v>8.7502590536548564E-3</v>
      </c>
      <c r="K15" s="8">
        <v>4.8464153626510374E-3</v>
      </c>
      <c r="L15" s="8">
        <v>2.3312783239818259E-2</v>
      </c>
    </row>
    <row r="16" spans="1:12" s="9" customFormat="1">
      <c r="A16" s="6">
        <f t="shared" si="0"/>
        <v>10</v>
      </c>
      <c r="B16" s="7" t="s">
        <v>20</v>
      </c>
      <c r="C16" s="8">
        <v>5.2218850160101078E-5</v>
      </c>
      <c r="D16" s="8">
        <v>4.0786411394100053E-5</v>
      </c>
      <c r="E16" s="8">
        <v>5.2551722373167372E-3</v>
      </c>
      <c r="F16" s="8">
        <v>7.1215727068823509E-3</v>
      </c>
      <c r="G16" s="8">
        <v>1.2469750205753289E-2</v>
      </c>
      <c r="H16" s="8">
        <v>5.2218850160101071E-5</v>
      </c>
      <c r="I16" s="8">
        <v>4.0786411394100046E-5</v>
      </c>
      <c r="J16" s="8">
        <v>5.2551722373167364E-3</v>
      </c>
      <c r="K16" s="8">
        <v>7.1215727068823492E-3</v>
      </c>
      <c r="L16" s="8">
        <v>1.2469750205753288E-2</v>
      </c>
    </row>
    <row r="17" spans="1:12" s="9" customFormat="1" ht="25.5">
      <c r="A17" s="6">
        <f t="shared" si="0"/>
        <v>11</v>
      </c>
      <c r="B17" s="7" t="s">
        <v>21</v>
      </c>
      <c r="C17" s="8">
        <v>2.8334649041576978E-2</v>
      </c>
      <c r="D17" s="8">
        <v>6.4158938181615157E-3</v>
      </c>
      <c r="E17" s="8">
        <v>9.7453872940906058E-2</v>
      </c>
      <c r="F17" s="8">
        <v>1.8897652931034469E-2</v>
      </c>
      <c r="G17" s="8">
        <v>0.15110206873167903</v>
      </c>
      <c r="H17" s="8">
        <v>2.8334649041576974E-2</v>
      </c>
      <c r="I17" s="8">
        <v>6.4158938181615149E-3</v>
      </c>
      <c r="J17" s="8">
        <v>9.7453872940906044E-2</v>
      </c>
      <c r="K17" s="8">
        <v>1.8897652931034462E-2</v>
      </c>
      <c r="L17" s="8">
        <v>0.15110206873167897</v>
      </c>
    </row>
    <row r="18" spans="1:12" s="9" customFormat="1">
      <c r="A18" s="6">
        <f t="shared" si="0"/>
        <v>12</v>
      </c>
      <c r="B18" s="7" t="s">
        <v>22</v>
      </c>
      <c r="C18" s="8" t="s">
        <v>76</v>
      </c>
      <c r="D18" s="8" t="s">
        <v>76</v>
      </c>
      <c r="E18" s="8" t="s">
        <v>76</v>
      </c>
      <c r="F18" s="8">
        <v>6.0896484404174143E-5</v>
      </c>
      <c r="G18" s="8">
        <v>6.0896484404174143E-5</v>
      </c>
      <c r="H18" s="8" t="s">
        <v>76</v>
      </c>
      <c r="I18" s="8" t="s">
        <v>76</v>
      </c>
      <c r="J18" s="8" t="s">
        <v>76</v>
      </c>
      <c r="K18" s="8">
        <v>6.0896484404174136E-5</v>
      </c>
      <c r="L18" s="8">
        <v>6.0896484404174136E-5</v>
      </c>
    </row>
    <row r="19" spans="1:12" s="9" customFormat="1">
      <c r="A19" s="6">
        <f t="shared" si="0"/>
        <v>13</v>
      </c>
      <c r="B19" s="7" t="s">
        <v>23</v>
      </c>
      <c r="C19" s="8" t="s">
        <v>76</v>
      </c>
      <c r="D19" s="8" t="s">
        <v>76</v>
      </c>
      <c r="E19" s="8">
        <v>3.7453301982161439E-3</v>
      </c>
      <c r="F19" s="8">
        <v>2.509866689499575E-3</v>
      </c>
      <c r="G19" s="8">
        <v>6.2551968877157188E-3</v>
      </c>
      <c r="H19" s="8" t="s">
        <v>76</v>
      </c>
      <c r="I19" s="8" t="s">
        <v>76</v>
      </c>
      <c r="J19" s="8">
        <v>3.745330198216143E-3</v>
      </c>
      <c r="K19" s="8">
        <v>2.5098666894995745E-3</v>
      </c>
      <c r="L19" s="8">
        <v>6.255196887715718E-3</v>
      </c>
    </row>
    <row r="20" spans="1:12" s="9" customFormat="1">
      <c r="A20" s="6">
        <f t="shared" si="0"/>
        <v>14</v>
      </c>
      <c r="B20" s="7" t="s">
        <v>24</v>
      </c>
      <c r="C20" s="8" t="s">
        <v>76</v>
      </c>
      <c r="D20" s="8" t="s">
        <v>76</v>
      </c>
      <c r="E20" s="8">
        <v>1.0140680316729874E-2</v>
      </c>
      <c r="F20" s="8">
        <v>2.3089853234626169E-3</v>
      </c>
      <c r="G20" s="8">
        <v>1.2449665640192491E-2</v>
      </c>
      <c r="H20" s="8" t="s">
        <v>76</v>
      </c>
      <c r="I20" s="8" t="s">
        <v>76</v>
      </c>
      <c r="J20" s="8">
        <v>1.0140680316729874E-2</v>
      </c>
      <c r="K20" s="8">
        <v>2.3089853234626169E-3</v>
      </c>
      <c r="L20" s="8">
        <v>1.2449665640192491E-2</v>
      </c>
    </row>
    <row r="21" spans="1:12" s="9" customFormat="1">
      <c r="A21" s="6">
        <f t="shared" si="0"/>
        <v>15</v>
      </c>
      <c r="B21" s="7" t="s">
        <v>25</v>
      </c>
      <c r="C21" s="8" t="s">
        <v>76</v>
      </c>
      <c r="D21" s="8" t="s">
        <v>76</v>
      </c>
      <c r="E21" s="8">
        <v>7.4977106554124809E-4</v>
      </c>
      <c r="F21" s="8">
        <v>1.9079521044380269E-3</v>
      </c>
      <c r="G21" s="8">
        <v>2.6577231699792749E-3</v>
      </c>
      <c r="H21" s="8" t="s">
        <v>76</v>
      </c>
      <c r="I21" s="8" t="s">
        <v>76</v>
      </c>
      <c r="J21" s="8">
        <v>7.4977106554124798E-4</v>
      </c>
      <c r="K21" s="8">
        <v>1.9079521044380265E-3</v>
      </c>
      <c r="L21" s="8">
        <v>2.6577231699792744E-3</v>
      </c>
    </row>
    <row r="22" spans="1:12" s="9" customFormat="1">
      <c r="A22" s="6">
        <f t="shared" si="0"/>
        <v>16</v>
      </c>
      <c r="B22" s="7" t="s">
        <v>26</v>
      </c>
      <c r="C22" s="8" t="s">
        <v>76</v>
      </c>
      <c r="D22" s="8" t="s">
        <v>76</v>
      </c>
      <c r="E22" s="8">
        <v>3.5949331757884435E-3</v>
      </c>
      <c r="F22" s="8">
        <v>1.7311038571099628E-3</v>
      </c>
      <c r="G22" s="8">
        <v>5.3260370328984058E-3</v>
      </c>
      <c r="H22" s="8" t="s">
        <v>76</v>
      </c>
      <c r="I22" s="8" t="s">
        <v>76</v>
      </c>
      <c r="J22" s="8">
        <v>3.5949331757884431E-3</v>
      </c>
      <c r="K22" s="8">
        <v>1.7311038571099625E-3</v>
      </c>
      <c r="L22" s="8">
        <v>5.326037032898405E-3</v>
      </c>
    </row>
    <row r="23" spans="1:12" s="9" customFormat="1">
      <c r="A23" s="6">
        <f t="shared" si="0"/>
        <v>17</v>
      </c>
      <c r="B23" s="7" t="s">
        <v>27</v>
      </c>
      <c r="C23" s="8" t="s">
        <v>76</v>
      </c>
      <c r="D23" s="8" t="s">
        <v>76</v>
      </c>
      <c r="E23" s="8">
        <v>2.8380608363684479E-3</v>
      </c>
      <c r="F23" s="8">
        <v>2.7997843579832152E-3</v>
      </c>
      <c r="G23" s="8">
        <v>5.6378451943516631E-3</v>
      </c>
      <c r="H23" s="8" t="s">
        <v>76</v>
      </c>
      <c r="I23" s="8" t="s">
        <v>76</v>
      </c>
      <c r="J23" s="8">
        <v>2.8380608363684475E-3</v>
      </c>
      <c r="K23" s="8">
        <v>2.7997843579832152E-3</v>
      </c>
      <c r="L23" s="8">
        <v>5.6378451943516631E-3</v>
      </c>
    </row>
    <row r="24" spans="1:12" s="9" customFormat="1" ht="15.75" customHeight="1">
      <c r="A24" s="6">
        <f t="shared" si="0"/>
        <v>18</v>
      </c>
      <c r="B24" s="7" t="s">
        <v>28</v>
      </c>
      <c r="C24" s="8" t="s">
        <v>76</v>
      </c>
      <c r="D24" s="8" t="s">
        <v>76</v>
      </c>
      <c r="E24" s="8">
        <v>1.4189890961163949E-2</v>
      </c>
      <c r="F24" s="8">
        <v>1.2255457022886426E-2</v>
      </c>
      <c r="G24" s="8">
        <v>2.6445347984050377E-2</v>
      </c>
      <c r="H24" s="8" t="s">
        <v>76</v>
      </c>
      <c r="I24" s="8" t="s">
        <v>76</v>
      </c>
      <c r="J24" s="8">
        <v>1.4189890961163945E-2</v>
      </c>
      <c r="K24" s="8">
        <v>1.2255457022886425E-2</v>
      </c>
      <c r="L24" s="8">
        <v>2.644534798405037E-2</v>
      </c>
    </row>
    <row r="25" spans="1:12" s="9" customFormat="1">
      <c r="A25" s="6">
        <f t="shared" si="0"/>
        <v>19</v>
      </c>
      <c r="B25" s="7" t="s">
        <v>29</v>
      </c>
      <c r="C25" s="8">
        <v>9.7657310153360585E-4</v>
      </c>
      <c r="D25" s="8">
        <v>3.5409441086485105E-5</v>
      </c>
      <c r="E25" s="8">
        <v>2.9997729632954741E-3</v>
      </c>
      <c r="F25" s="8">
        <v>3.0846005366114335E-3</v>
      </c>
      <c r="G25" s="8">
        <v>7.0963560425269991E-3</v>
      </c>
      <c r="H25" s="8">
        <v>9.7657310153360585E-4</v>
      </c>
      <c r="I25" s="8">
        <v>3.5409441086485105E-5</v>
      </c>
      <c r="J25" s="8">
        <v>2.9997729632954741E-3</v>
      </c>
      <c r="K25" s="8">
        <v>3.0846005366114335E-3</v>
      </c>
      <c r="L25" s="8">
        <v>7.0963560425269983E-3</v>
      </c>
    </row>
    <row r="26" spans="1:12" s="9" customFormat="1">
      <c r="A26" s="6">
        <f t="shared" si="0"/>
        <v>20</v>
      </c>
      <c r="B26" s="7" t="s">
        <v>30</v>
      </c>
      <c r="C26" s="8">
        <v>5.8437566293860671E-5</v>
      </c>
      <c r="D26" s="8" t="s">
        <v>76</v>
      </c>
      <c r="E26" s="8">
        <v>2.4762647062688659E-2</v>
      </c>
      <c r="F26" s="8">
        <v>1.8860330431252199E-2</v>
      </c>
      <c r="G26" s="8">
        <v>4.3681415060234721E-2</v>
      </c>
      <c r="H26" s="8">
        <v>5.8437566293860657E-5</v>
      </c>
      <c r="I26" s="8" t="s">
        <v>76</v>
      </c>
      <c r="J26" s="8">
        <v>2.4762647062688655E-2</v>
      </c>
      <c r="K26" s="8">
        <v>1.8860330431252199E-2</v>
      </c>
      <c r="L26" s="8">
        <v>4.3681415060234707E-2</v>
      </c>
    </row>
    <row r="27" spans="1:12" s="9" customFormat="1">
      <c r="A27" s="6">
        <f t="shared" si="0"/>
        <v>21</v>
      </c>
      <c r="B27" s="7" t="s">
        <v>31</v>
      </c>
      <c r="C27" s="8" t="s">
        <v>76</v>
      </c>
      <c r="D27" s="8">
        <v>2.3399615698647402E-3</v>
      </c>
      <c r="E27" s="8">
        <v>3.6935041627749101E-3</v>
      </c>
      <c r="F27" s="8">
        <v>2.5071016819979359E-3</v>
      </c>
      <c r="G27" s="8">
        <v>8.5405674146375871E-3</v>
      </c>
      <c r="H27" s="8" t="s">
        <v>76</v>
      </c>
      <c r="I27" s="8">
        <v>2.3399615698647402E-3</v>
      </c>
      <c r="J27" s="8">
        <v>3.6935041627749101E-3</v>
      </c>
      <c r="K27" s="8">
        <v>2.5071016819979354E-3</v>
      </c>
      <c r="L27" s="8">
        <v>8.5405674146375853E-3</v>
      </c>
    </row>
    <row r="28" spans="1:12" s="9" customFormat="1">
      <c r="A28" s="6">
        <f t="shared" si="0"/>
        <v>22</v>
      </c>
      <c r="B28" s="7" t="s">
        <v>32</v>
      </c>
      <c r="C28" s="8">
        <v>2.5290125809269742E-4</v>
      </c>
      <c r="D28" s="8" t="s">
        <v>76</v>
      </c>
      <c r="E28" s="8">
        <v>1.2252074735112282E-2</v>
      </c>
      <c r="F28" s="8">
        <v>4.0924967858573316E-3</v>
      </c>
      <c r="G28" s="8">
        <v>1.659747277906231E-2</v>
      </c>
      <c r="H28" s="8">
        <v>2.5290125809269737E-4</v>
      </c>
      <c r="I28" s="8" t="s">
        <v>76</v>
      </c>
      <c r="J28" s="8">
        <v>1.225207473511228E-2</v>
      </c>
      <c r="K28" s="8">
        <v>4.0924967858573316E-3</v>
      </c>
      <c r="L28" s="8">
        <v>1.659747277906231E-2</v>
      </c>
    </row>
    <row r="29" spans="1:12" s="9" customFormat="1">
      <c r="A29" s="6">
        <f t="shared" si="0"/>
        <v>23</v>
      </c>
      <c r="B29" s="7" t="s">
        <v>33</v>
      </c>
      <c r="C29" s="8">
        <v>3.991946420806961E-3</v>
      </c>
      <c r="D29" s="8">
        <v>4.9693612681667112E-5</v>
      </c>
      <c r="E29" s="8">
        <v>2.2998689610909777E-3</v>
      </c>
      <c r="F29" s="8">
        <v>2.2337128406458634E-3</v>
      </c>
      <c r="G29" s="8">
        <v>8.5752218352254696E-3</v>
      </c>
      <c r="H29" s="8">
        <v>3.9919464208069601E-3</v>
      </c>
      <c r="I29" s="8">
        <v>4.9693612681667106E-5</v>
      </c>
      <c r="J29" s="8">
        <v>2.2998689610909773E-3</v>
      </c>
      <c r="K29" s="8">
        <v>2.2337128406458629E-3</v>
      </c>
      <c r="L29" s="8">
        <v>8.5752218352254678E-3</v>
      </c>
    </row>
    <row r="30" spans="1:12" s="9" customFormat="1">
      <c r="A30" s="6">
        <f t="shared" si="0"/>
        <v>24</v>
      </c>
      <c r="B30" s="7" t="s">
        <v>34</v>
      </c>
      <c r="C30" s="8" t="s">
        <v>76</v>
      </c>
      <c r="D30" s="8" t="s">
        <v>76</v>
      </c>
      <c r="E30" s="8">
        <v>3.3409912137652401E-3</v>
      </c>
      <c r="F30" s="8">
        <v>3.283252551581572E-3</v>
      </c>
      <c r="G30" s="8">
        <v>6.6242437653468121E-3</v>
      </c>
      <c r="H30" s="8" t="s">
        <v>76</v>
      </c>
      <c r="I30" s="8" t="s">
        <v>76</v>
      </c>
      <c r="J30" s="8">
        <v>3.3409912137652396E-3</v>
      </c>
      <c r="K30" s="8">
        <v>3.2832525515815716E-3</v>
      </c>
      <c r="L30" s="8">
        <v>6.6242437653468112E-3</v>
      </c>
    </row>
    <row r="31" spans="1:12" s="9" customFormat="1">
      <c r="A31" s="6">
        <f t="shared" si="0"/>
        <v>25</v>
      </c>
      <c r="B31" s="7" t="s">
        <v>35</v>
      </c>
      <c r="C31" s="8">
        <v>1.5389817491547647E-3</v>
      </c>
      <c r="D31" s="8" t="s">
        <v>76</v>
      </c>
      <c r="E31" s="8">
        <v>1.0200541198693399E-2</v>
      </c>
      <c r="F31" s="8">
        <v>5.0680648938894188E-3</v>
      </c>
      <c r="G31" s="8">
        <v>1.6807587841737581E-2</v>
      </c>
      <c r="H31" s="8">
        <v>1.5389817491547647E-3</v>
      </c>
      <c r="I31" s="8" t="s">
        <v>76</v>
      </c>
      <c r="J31" s="8">
        <v>1.0200541198693397E-2</v>
      </c>
      <c r="K31" s="8">
        <v>5.0680648938894188E-3</v>
      </c>
      <c r="L31" s="8">
        <v>1.6807587841737581E-2</v>
      </c>
    </row>
    <row r="32" spans="1:12" s="9" customFormat="1" ht="14.25" customHeight="1">
      <c r="A32" s="6">
        <f t="shared" si="0"/>
        <v>26</v>
      </c>
      <c r="B32" s="7" t="s">
        <v>36</v>
      </c>
      <c r="C32" s="8">
        <v>2.8652160668688597E-3</v>
      </c>
      <c r="D32" s="8" t="s">
        <v>76</v>
      </c>
      <c r="E32" s="8">
        <v>1.236347086759528E-2</v>
      </c>
      <c r="F32" s="8">
        <v>3.8485129320319118E-3</v>
      </c>
      <c r="G32" s="8">
        <v>1.9077199866496052E-2</v>
      </c>
      <c r="H32" s="8">
        <v>2.8652160668688593E-3</v>
      </c>
      <c r="I32" s="8" t="s">
        <v>76</v>
      </c>
      <c r="J32" s="8">
        <v>1.2363470867595277E-2</v>
      </c>
      <c r="K32" s="8">
        <v>3.8485129320319118E-3</v>
      </c>
      <c r="L32" s="8">
        <v>1.9077199866496048E-2</v>
      </c>
    </row>
    <row r="33" spans="1:12" s="9" customFormat="1">
      <c r="A33" s="6">
        <f t="shared" si="0"/>
        <v>27</v>
      </c>
      <c r="B33" s="7" t="s">
        <v>37</v>
      </c>
      <c r="C33" s="8">
        <v>2.1819123126539069E-3</v>
      </c>
      <c r="D33" s="8" t="s">
        <v>76</v>
      </c>
      <c r="E33" s="8">
        <v>3.6183694201842526E-3</v>
      </c>
      <c r="F33" s="8">
        <v>2.49560802535367E-3</v>
      </c>
      <c r="G33" s="8">
        <v>8.2958897581918295E-3</v>
      </c>
      <c r="H33" s="8">
        <v>2.1819123126539069E-3</v>
      </c>
      <c r="I33" s="8" t="s">
        <v>76</v>
      </c>
      <c r="J33" s="8">
        <v>3.6183694201842526E-3</v>
      </c>
      <c r="K33" s="8">
        <v>2.4956080253536695E-3</v>
      </c>
      <c r="L33" s="8">
        <v>8.2958897581918295E-3</v>
      </c>
    </row>
    <row r="34" spans="1:12" s="9" customFormat="1">
      <c r="A34" s="6">
        <f t="shared" si="0"/>
        <v>28</v>
      </c>
      <c r="B34" s="7" t="s">
        <v>38</v>
      </c>
      <c r="C34" s="8">
        <v>2.6935866436628925E-3</v>
      </c>
      <c r="D34" s="8" t="s">
        <v>76</v>
      </c>
      <c r="E34" s="8">
        <v>6.7111272390745066E-3</v>
      </c>
      <c r="F34" s="8">
        <v>2.6682628480205772E-3</v>
      </c>
      <c r="G34" s="8">
        <v>1.2072976730757976E-2</v>
      </c>
      <c r="H34" s="8">
        <v>2.6935866436628921E-3</v>
      </c>
      <c r="I34" s="8" t="s">
        <v>76</v>
      </c>
      <c r="J34" s="8">
        <v>6.7111272390745057E-3</v>
      </c>
      <c r="K34" s="8">
        <v>2.6682628480205767E-3</v>
      </c>
      <c r="L34" s="8">
        <v>1.2072976730757974E-2</v>
      </c>
    </row>
    <row r="35" spans="1:12" s="9" customFormat="1">
      <c r="A35" s="6">
        <f t="shared" si="0"/>
        <v>29</v>
      </c>
      <c r="B35" s="7" t="s">
        <v>39</v>
      </c>
      <c r="C35" s="8">
        <v>3.5547181312581509E-5</v>
      </c>
      <c r="D35" s="8" t="s">
        <v>76</v>
      </c>
      <c r="E35" s="8">
        <v>1.6385021234033254E-2</v>
      </c>
      <c r="F35" s="8">
        <v>8.1931151435644944E-3</v>
      </c>
      <c r="G35" s="8">
        <v>2.4613683558910332E-2</v>
      </c>
      <c r="H35" s="8">
        <v>3.5547181312581502E-5</v>
      </c>
      <c r="I35" s="8" t="s">
        <v>76</v>
      </c>
      <c r="J35" s="8">
        <v>1.6385021234033251E-2</v>
      </c>
      <c r="K35" s="8">
        <v>8.1931151435644944E-3</v>
      </c>
      <c r="L35" s="8">
        <v>2.4613683558910329E-2</v>
      </c>
    </row>
    <row r="36" spans="1:12" s="9" customFormat="1">
      <c r="A36" s="6">
        <f t="shared" si="0"/>
        <v>30</v>
      </c>
      <c r="B36" s="7" t="s">
        <v>40</v>
      </c>
      <c r="C36" s="8" t="s">
        <v>76</v>
      </c>
      <c r="D36" s="8" t="s">
        <v>76</v>
      </c>
      <c r="E36" s="8">
        <v>3.6843367855047167E-3</v>
      </c>
      <c r="F36" s="8">
        <v>2.6318076015137302E-3</v>
      </c>
      <c r="G36" s="8">
        <v>6.3528751139774863E-3</v>
      </c>
      <c r="H36" s="8" t="s">
        <v>76</v>
      </c>
      <c r="I36" s="8" t="s">
        <v>76</v>
      </c>
      <c r="J36" s="8">
        <v>3.6843367855047163E-3</v>
      </c>
      <c r="K36" s="8">
        <v>2.6318076015137298E-3</v>
      </c>
      <c r="L36" s="8">
        <v>6.316144387018446E-3</v>
      </c>
    </row>
    <row r="37" spans="1:12" s="9" customFormat="1">
      <c r="A37" s="6">
        <f t="shared" si="0"/>
        <v>31</v>
      </c>
      <c r="B37" s="7" t="s">
        <v>41</v>
      </c>
      <c r="C37" s="8">
        <v>2.3985623838339745E-3</v>
      </c>
      <c r="D37" s="8">
        <v>4.1448074628348304E-4</v>
      </c>
      <c r="E37" s="8">
        <v>2.222188064913479E-2</v>
      </c>
      <c r="F37" s="8">
        <v>8.51861060229985E-3</v>
      </c>
      <c r="G37" s="8">
        <v>3.3553534381552098E-2</v>
      </c>
      <c r="H37" s="8">
        <v>2.3985623838339745E-3</v>
      </c>
      <c r="I37" s="8">
        <v>4.1448074628348298E-4</v>
      </c>
      <c r="J37" s="8">
        <v>2.2221880649134787E-2</v>
      </c>
      <c r="K37" s="8">
        <v>8.5186106022998483E-3</v>
      </c>
      <c r="L37" s="8">
        <v>3.3553534381552091E-2</v>
      </c>
    </row>
    <row r="38" spans="1:12" s="9" customFormat="1">
      <c r="A38" s="6">
        <f t="shared" si="0"/>
        <v>32</v>
      </c>
      <c r="B38" s="7" t="s">
        <v>87</v>
      </c>
      <c r="C38" s="8" t="s">
        <v>76</v>
      </c>
      <c r="D38" s="8" t="s">
        <v>76</v>
      </c>
      <c r="E38" s="8" t="s">
        <v>76</v>
      </c>
      <c r="F38" s="8">
        <v>3.9485531480967403E-5</v>
      </c>
      <c r="G38" s="8">
        <v>3.9485531480967403E-5</v>
      </c>
      <c r="H38" s="8" t="s">
        <v>76</v>
      </c>
      <c r="I38" s="8" t="s">
        <v>76</v>
      </c>
      <c r="J38" s="8" t="s">
        <v>76</v>
      </c>
      <c r="K38" s="8">
        <v>3.9485531480967389E-5</v>
      </c>
      <c r="L38" s="32">
        <v>3.9485531480967389E-5</v>
      </c>
    </row>
    <row r="39" spans="1:12" s="9" customFormat="1">
      <c r="A39" s="6">
        <f t="shared" si="0"/>
        <v>33</v>
      </c>
      <c r="B39" s="7" t="s">
        <v>42</v>
      </c>
      <c r="C39" s="8" t="s">
        <v>76</v>
      </c>
      <c r="D39" s="8" t="s">
        <v>76</v>
      </c>
      <c r="E39" s="8">
        <v>1.7373582836727104E-3</v>
      </c>
      <c r="F39" s="8">
        <v>4.2791296907280954E-4</v>
      </c>
      <c r="G39" s="8">
        <v>2.1652712527455197E-3</v>
      </c>
      <c r="H39" s="8" t="s">
        <v>76</v>
      </c>
      <c r="I39" s="8" t="s">
        <v>76</v>
      </c>
      <c r="J39" s="8">
        <v>1.7373582836727101E-3</v>
      </c>
      <c r="K39" s="8">
        <v>4.2791296907280943E-4</v>
      </c>
      <c r="L39" s="32">
        <v>2.1652712527455197E-3</v>
      </c>
    </row>
    <row r="40" spans="1:12" s="9" customFormat="1">
      <c r="A40" s="6">
        <f t="shared" si="0"/>
        <v>34</v>
      </c>
      <c r="B40" s="7" t="s">
        <v>43</v>
      </c>
      <c r="C40" s="8">
        <v>8.5595347539200463E-4</v>
      </c>
      <c r="D40" s="8" t="s">
        <v>76</v>
      </c>
      <c r="E40" s="8">
        <v>3.6137423688853849E-4</v>
      </c>
      <c r="F40" s="8">
        <v>4.9949197323423769E-4</v>
      </c>
      <c r="G40" s="8">
        <v>1.7168196855147806E-3</v>
      </c>
      <c r="H40" s="8">
        <v>8.5595347539200453E-4</v>
      </c>
      <c r="I40" s="8" t="s">
        <v>76</v>
      </c>
      <c r="J40" s="8">
        <v>3.6137423688853849E-4</v>
      </c>
      <c r="K40" s="8">
        <v>4.9949197323423758E-4</v>
      </c>
      <c r="L40" s="32">
        <v>1.7168196855147804E-3</v>
      </c>
    </row>
    <row r="41" spans="1:12" s="9" customFormat="1">
      <c r="A41" s="6">
        <f t="shared" si="0"/>
        <v>35</v>
      </c>
      <c r="B41" s="7" t="s">
        <v>44</v>
      </c>
      <c r="C41" s="8" t="s">
        <v>76</v>
      </c>
      <c r="D41" s="8" t="s">
        <v>76</v>
      </c>
      <c r="E41" s="8">
        <v>1.0694355213718551E-3</v>
      </c>
      <c r="F41" s="8">
        <v>2.0516151602565697E-4</v>
      </c>
      <c r="G41" s="8">
        <v>1.2745970373975121E-3</v>
      </c>
      <c r="H41" s="8" t="s">
        <v>76</v>
      </c>
      <c r="I41" s="8" t="s">
        <v>76</v>
      </c>
      <c r="J41" s="8">
        <v>1.0694355213718551E-3</v>
      </c>
      <c r="K41" s="8">
        <v>2.0516151602565695E-4</v>
      </c>
      <c r="L41" s="32">
        <v>1.2745970373975119E-3</v>
      </c>
    </row>
    <row r="42" spans="1:12" s="9" customFormat="1">
      <c r="A42" s="6">
        <f t="shared" si="0"/>
        <v>36</v>
      </c>
      <c r="B42" s="7" t="s">
        <v>45</v>
      </c>
      <c r="C42" s="8" t="s">
        <v>76</v>
      </c>
      <c r="D42" s="8">
        <v>7.1144357225746155E-4</v>
      </c>
      <c r="E42" s="8">
        <v>4.3810166461205865E-3</v>
      </c>
      <c r="F42" s="8">
        <v>5.2927141011627887E-3</v>
      </c>
      <c r="G42" s="8">
        <v>1.0385174319540837E-2</v>
      </c>
      <c r="H42" s="8" t="s">
        <v>76</v>
      </c>
      <c r="I42" s="8">
        <v>7.1144357225746133E-4</v>
      </c>
      <c r="J42" s="8">
        <v>4.3810166461205865E-3</v>
      </c>
      <c r="K42" s="8">
        <v>5.2927141011627887E-3</v>
      </c>
      <c r="L42" s="32">
        <v>1.0385174319540835E-2</v>
      </c>
    </row>
    <row r="43" spans="1:12" s="9" customFormat="1">
      <c r="A43" s="6">
        <f t="shared" si="0"/>
        <v>37</v>
      </c>
      <c r="B43" s="7" t="s">
        <v>46</v>
      </c>
      <c r="C43" s="8" t="s">
        <v>76</v>
      </c>
      <c r="D43" s="8" t="s">
        <v>76</v>
      </c>
      <c r="E43" s="8">
        <v>2.231993638564586E-3</v>
      </c>
      <c r="F43" s="8">
        <v>2.8115177846506864E-3</v>
      </c>
      <c r="G43" s="8">
        <v>5.0435114232152724E-3</v>
      </c>
      <c r="H43" s="8" t="s">
        <v>76</v>
      </c>
      <c r="I43" s="8" t="s">
        <v>76</v>
      </c>
      <c r="J43" s="8">
        <v>2.2319936385645856E-3</v>
      </c>
      <c r="K43" s="8">
        <v>2.8115177846506859E-3</v>
      </c>
      <c r="L43" s="8">
        <v>5.0435114232152715E-3</v>
      </c>
    </row>
    <row r="44" spans="1:12" s="9" customFormat="1">
      <c r="A44" s="6">
        <f t="shared" si="0"/>
        <v>38</v>
      </c>
      <c r="B44" s="7" t="s">
        <v>47</v>
      </c>
      <c r="C44" s="8">
        <v>6.1266852567677796E-4</v>
      </c>
      <c r="D44" s="8" t="s">
        <v>76</v>
      </c>
      <c r="E44" s="8">
        <v>5.2925610564671264E-3</v>
      </c>
      <c r="F44" s="8">
        <v>1.5243047628407153E-3</v>
      </c>
      <c r="G44" s="8">
        <v>7.4295343449846188E-3</v>
      </c>
      <c r="H44" s="8">
        <v>6.1266852567677774E-4</v>
      </c>
      <c r="I44" s="8" t="s">
        <v>76</v>
      </c>
      <c r="J44" s="8">
        <v>5.2925610564671256E-3</v>
      </c>
      <c r="K44" s="8">
        <v>1.5243047628407151E-3</v>
      </c>
      <c r="L44" s="8">
        <v>7.4295343449846179E-3</v>
      </c>
    </row>
    <row r="45" spans="1:12" s="12" customFormat="1" ht="16.5" customHeight="1">
      <c r="A45" s="6">
        <f t="shared" si="0"/>
        <v>39</v>
      </c>
      <c r="B45" s="10" t="s">
        <v>48</v>
      </c>
      <c r="C45" s="11" t="s">
        <v>76</v>
      </c>
      <c r="D45" s="11" t="s">
        <v>76</v>
      </c>
      <c r="E45" s="11">
        <v>2.6623604242578536E-3</v>
      </c>
      <c r="F45" s="11">
        <v>2.7883213102780819E-4</v>
      </c>
      <c r="G45" s="11">
        <v>2.9411925552856617E-3</v>
      </c>
      <c r="H45" s="11" t="s">
        <v>76</v>
      </c>
      <c r="I45" s="11" t="s">
        <v>76</v>
      </c>
      <c r="J45" s="11">
        <v>2.6623604242578536E-3</v>
      </c>
      <c r="K45" s="11">
        <v>2.7883213102780819E-4</v>
      </c>
      <c r="L45" s="8">
        <v>2.9411925552856617E-3</v>
      </c>
    </row>
    <row r="46" spans="1:12" s="9" customFormat="1">
      <c r="A46" s="6">
        <f t="shared" si="0"/>
        <v>40</v>
      </c>
      <c r="B46" s="7" t="s">
        <v>49</v>
      </c>
      <c r="C46" s="8">
        <v>6.1051059546793438E-4</v>
      </c>
      <c r="D46" s="8" t="s">
        <v>76</v>
      </c>
      <c r="E46" s="8">
        <v>1.673789638882266E-2</v>
      </c>
      <c r="F46" s="8">
        <v>1.2747817113302784E-2</v>
      </c>
      <c r="G46" s="8">
        <v>3.0096224097593379E-2</v>
      </c>
      <c r="H46" s="8">
        <v>6.1051059546793427E-4</v>
      </c>
      <c r="I46" s="8" t="s">
        <v>76</v>
      </c>
      <c r="J46" s="8">
        <v>1.6737896388822657E-2</v>
      </c>
      <c r="K46" s="8">
        <v>1.2747817113302782E-2</v>
      </c>
      <c r="L46" s="8">
        <v>3.0096224097593376E-2</v>
      </c>
    </row>
    <row r="47" spans="1:12" s="9" customFormat="1">
      <c r="A47" s="6">
        <f t="shared" si="0"/>
        <v>41</v>
      </c>
      <c r="B47" s="7" t="s">
        <v>77</v>
      </c>
      <c r="C47" s="8" t="s">
        <v>76</v>
      </c>
      <c r="D47" s="8" t="s">
        <v>76</v>
      </c>
      <c r="E47" s="8">
        <v>9.1367683310610622E-4</v>
      </c>
      <c r="F47" s="8" t="s">
        <v>76</v>
      </c>
      <c r="G47" s="8">
        <v>9.1367683310610622E-4</v>
      </c>
      <c r="H47" s="8" t="s">
        <v>76</v>
      </c>
      <c r="I47" s="8" t="s">
        <v>76</v>
      </c>
      <c r="J47" s="8">
        <v>9.1367683310610611E-4</v>
      </c>
      <c r="K47" s="8" t="s">
        <v>76</v>
      </c>
      <c r="L47" s="8">
        <v>9.1367683310610611E-4</v>
      </c>
    </row>
    <row r="48" spans="1:12" s="9" customFormat="1">
      <c r="A48" s="6">
        <f t="shared" si="0"/>
        <v>42</v>
      </c>
      <c r="B48" s="7" t="s">
        <v>50</v>
      </c>
      <c r="C48" s="8">
        <v>3.5009535296718565E-3</v>
      </c>
      <c r="D48" s="8" t="s">
        <v>76</v>
      </c>
      <c r="E48" s="8">
        <v>3.8902670960515855E-2</v>
      </c>
      <c r="F48" s="8">
        <v>1.6507972241038785E-2</v>
      </c>
      <c r="G48" s="8">
        <v>5.89115967312265E-2</v>
      </c>
      <c r="H48" s="8">
        <v>3.5009535296718561E-3</v>
      </c>
      <c r="I48" s="8" t="s">
        <v>76</v>
      </c>
      <c r="J48" s="8">
        <v>3.8902670960515855E-2</v>
      </c>
      <c r="K48" s="8">
        <v>1.6507972241038782E-2</v>
      </c>
      <c r="L48" s="8">
        <v>5.8911596731226486E-2</v>
      </c>
    </row>
    <row r="49" spans="1:12" s="9" customFormat="1">
      <c r="A49" s="6">
        <f t="shared" si="0"/>
        <v>43</v>
      </c>
      <c r="B49" s="7" t="s">
        <v>51</v>
      </c>
      <c r="C49" s="8" t="s">
        <v>76</v>
      </c>
      <c r="D49" s="8" t="s">
        <v>76</v>
      </c>
      <c r="E49" s="8">
        <v>3.210658350938915E-3</v>
      </c>
      <c r="F49" s="8">
        <v>2.2676479511641312E-3</v>
      </c>
      <c r="G49" s="8">
        <v>5.4783063021030462E-3</v>
      </c>
      <c r="H49" s="8" t="s">
        <v>76</v>
      </c>
      <c r="I49" s="8" t="s">
        <v>76</v>
      </c>
      <c r="J49" s="8">
        <v>3.2106583509389146E-3</v>
      </c>
      <c r="K49" s="8">
        <v>2.2676479511641312E-3</v>
      </c>
      <c r="L49" s="8">
        <v>5.4783063021030453E-3</v>
      </c>
    </row>
    <row r="50" spans="1:12" s="9" customFormat="1">
      <c r="A50" s="6">
        <f t="shared" si="0"/>
        <v>44</v>
      </c>
      <c r="B50" s="7" t="s">
        <v>52</v>
      </c>
      <c r="C50" s="8">
        <v>1.6733753979060058E-3</v>
      </c>
      <c r="D50" s="8" t="s">
        <v>76</v>
      </c>
      <c r="E50" s="8">
        <v>1.1689120228076591E-2</v>
      </c>
      <c r="F50" s="8">
        <v>1.2831369314154888E-2</v>
      </c>
      <c r="G50" s="8">
        <v>2.6193864940137486E-2</v>
      </c>
      <c r="H50" s="8">
        <v>1.6733753979060056E-3</v>
      </c>
      <c r="I50" s="8" t="s">
        <v>76</v>
      </c>
      <c r="J50" s="8">
        <v>1.1689120228076591E-2</v>
      </c>
      <c r="K50" s="8">
        <v>1.2831369314154887E-2</v>
      </c>
      <c r="L50" s="8">
        <v>2.6193864940137482E-2</v>
      </c>
    </row>
    <row r="51" spans="1:12" s="9" customFormat="1">
      <c r="A51" s="6">
        <f t="shared" si="0"/>
        <v>45</v>
      </c>
      <c r="B51" s="7" t="s">
        <v>53</v>
      </c>
      <c r="C51" s="8">
        <v>4.5219504048664783E-3</v>
      </c>
      <c r="D51" s="8">
        <v>6.3554870767834626E-4</v>
      </c>
      <c r="E51" s="8">
        <v>1.8562770730965138E-2</v>
      </c>
      <c r="F51" s="8">
        <v>5.0577343769321889E-3</v>
      </c>
      <c r="G51" s="8">
        <v>2.877800422044215E-2</v>
      </c>
      <c r="H51" s="8">
        <v>4.5219504048664783E-3</v>
      </c>
      <c r="I51" s="8">
        <v>6.3554870767834615E-4</v>
      </c>
      <c r="J51" s="8">
        <v>1.8562770730965135E-2</v>
      </c>
      <c r="K51" s="8">
        <v>5.0577343769321889E-3</v>
      </c>
      <c r="L51" s="8">
        <v>2.8778004220442147E-2</v>
      </c>
    </row>
    <row r="52" spans="1:12" s="9" customFormat="1">
      <c r="A52" s="6">
        <f t="shared" si="0"/>
        <v>46</v>
      </c>
      <c r="B52" s="7" t="s">
        <v>54</v>
      </c>
      <c r="C52" s="8">
        <v>1.1078497399831838E-3</v>
      </c>
      <c r="D52" s="8">
        <v>5.6687755273450878E-5</v>
      </c>
      <c r="E52" s="8">
        <v>1.7973339491579806E-2</v>
      </c>
      <c r="F52" s="8">
        <v>1.6501391319125289E-2</v>
      </c>
      <c r="G52" s="8">
        <v>3.563926830596173E-2</v>
      </c>
      <c r="H52" s="8">
        <v>1.1078497399831836E-3</v>
      </c>
      <c r="I52" s="8">
        <v>5.6687755273450872E-5</v>
      </c>
      <c r="J52" s="8">
        <v>1.7973339491579806E-2</v>
      </c>
      <c r="K52" s="8">
        <v>1.6501391319125289E-2</v>
      </c>
      <c r="L52" s="8">
        <v>3.5639268305961737E-2</v>
      </c>
    </row>
    <row r="53" spans="1:12" s="9" customFormat="1" ht="14.25" customHeight="1">
      <c r="A53" s="6">
        <f t="shared" si="0"/>
        <v>47</v>
      </c>
      <c r="B53" s="7" t="s">
        <v>55</v>
      </c>
      <c r="C53" s="8">
        <v>6.156477957523444E-5</v>
      </c>
      <c r="D53" s="8" t="s">
        <v>76</v>
      </c>
      <c r="E53" s="8">
        <v>5.1340271577200274E-3</v>
      </c>
      <c r="F53" s="8">
        <v>3.3023882400292606E-3</v>
      </c>
      <c r="G53" s="8">
        <v>8.4979801773245218E-3</v>
      </c>
      <c r="H53" s="8">
        <v>6.1564779575234426E-5</v>
      </c>
      <c r="I53" s="8" t="s">
        <v>76</v>
      </c>
      <c r="J53" s="8">
        <v>5.1340271577200265E-3</v>
      </c>
      <c r="K53" s="8">
        <v>3.3023882400292602E-3</v>
      </c>
      <c r="L53" s="8">
        <v>8.4979801773245218E-3</v>
      </c>
    </row>
    <row r="54" spans="1:12" s="9" customFormat="1">
      <c r="A54" s="6">
        <f t="shared" si="0"/>
        <v>48</v>
      </c>
      <c r="B54" s="7" t="s">
        <v>56</v>
      </c>
      <c r="C54" s="8">
        <v>3.1080826944159418E-4</v>
      </c>
      <c r="D54" s="8" t="s">
        <v>76</v>
      </c>
      <c r="E54" s="8">
        <v>1.3293196987786544E-2</v>
      </c>
      <c r="F54" s="8">
        <v>4.6117978442001733E-3</v>
      </c>
      <c r="G54" s="8">
        <v>1.8215803101428309E-2</v>
      </c>
      <c r="H54" s="8">
        <v>3.1080826944159418E-4</v>
      </c>
      <c r="I54" s="8" t="s">
        <v>76</v>
      </c>
      <c r="J54" s="8">
        <v>1.3293196987786542E-2</v>
      </c>
      <c r="K54" s="8">
        <v>4.6117978442001724E-3</v>
      </c>
      <c r="L54" s="8">
        <v>1.8215803101428309E-2</v>
      </c>
    </row>
    <row r="55" spans="1:12" s="9" customFormat="1">
      <c r="A55" s="6">
        <f t="shared" si="0"/>
        <v>49</v>
      </c>
      <c r="B55" s="7" t="s">
        <v>57</v>
      </c>
      <c r="C55" s="8">
        <v>1.0433771111903588E-3</v>
      </c>
      <c r="D55" s="8" t="s">
        <v>76</v>
      </c>
      <c r="E55" s="8">
        <v>6.2657059568178878E-3</v>
      </c>
      <c r="F55" s="8">
        <v>2.4194427818122173E-3</v>
      </c>
      <c r="G55" s="8">
        <v>9.728525849820464E-3</v>
      </c>
      <c r="H55" s="8">
        <v>1.0433771111903586E-3</v>
      </c>
      <c r="I55" s="8" t="s">
        <v>76</v>
      </c>
      <c r="J55" s="8">
        <v>6.2657059568178878E-3</v>
      </c>
      <c r="K55" s="8">
        <v>2.4194427818122173E-3</v>
      </c>
      <c r="L55" s="8">
        <v>9.728525849820464E-3</v>
      </c>
    </row>
    <row r="56" spans="1:12" s="9" customFormat="1">
      <c r="A56" s="6">
        <f t="shared" si="0"/>
        <v>50</v>
      </c>
      <c r="B56" s="7" t="s">
        <v>58</v>
      </c>
      <c r="C56" s="8">
        <v>1.0570286980434685E-5</v>
      </c>
      <c r="D56" s="8">
        <v>9.7734342650177461E-5</v>
      </c>
      <c r="E56" s="8">
        <v>9.7833005463981316E-3</v>
      </c>
      <c r="F56" s="8">
        <v>4.8277745187193253E-3</v>
      </c>
      <c r="G56" s="8">
        <v>1.4719379694748069E-2</v>
      </c>
      <c r="H56" s="8">
        <v>1.0570286980434685E-5</v>
      </c>
      <c r="I56" s="8">
        <v>9.7734342650177434E-5</v>
      </c>
      <c r="J56" s="8">
        <v>9.7833005463981316E-3</v>
      </c>
      <c r="K56" s="8">
        <v>4.8277745187193244E-3</v>
      </c>
      <c r="L56" s="8">
        <v>1.4719379694748068E-2</v>
      </c>
    </row>
    <row r="57" spans="1:12" s="9" customFormat="1">
      <c r="A57" s="6">
        <f t="shared" si="0"/>
        <v>51</v>
      </c>
      <c r="B57" s="7" t="s">
        <v>59</v>
      </c>
      <c r="C57" s="8" t="s">
        <v>76</v>
      </c>
      <c r="D57" s="8" t="s">
        <v>76</v>
      </c>
      <c r="E57" s="8">
        <v>6.2007588894685091E-4</v>
      </c>
      <c r="F57" s="8">
        <v>9.6573243559083376E-4</v>
      </c>
      <c r="G57" s="8">
        <v>1.5858083245376847E-3</v>
      </c>
      <c r="H57" s="8" t="s">
        <v>76</v>
      </c>
      <c r="I57" s="8" t="s">
        <v>76</v>
      </c>
      <c r="J57" s="8">
        <v>6.200758889468508E-4</v>
      </c>
      <c r="K57" s="8">
        <v>9.6573243559083355E-4</v>
      </c>
      <c r="L57" s="8">
        <v>1.5858083245376845E-3</v>
      </c>
    </row>
    <row r="58" spans="1:12" s="9" customFormat="1">
      <c r="A58" s="6">
        <f t="shared" si="0"/>
        <v>52</v>
      </c>
      <c r="B58" s="7" t="s">
        <v>60</v>
      </c>
      <c r="C58" s="8">
        <v>6.1421937859282626E-6</v>
      </c>
      <c r="D58" s="8" t="s">
        <v>76</v>
      </c>
      <c r="E58" s="8">
        <v>2.1547728967720465E-2</v>
      </c>
      <c r="F58" s="8">
        <v>3.6835919679858247E-3</v>
      </c>
      <c r="G58" s="8">
        <v>2.5237463129492217E-2</v>
      </c>
      <c r="H58" s="8">
        <v>6.1421937859282618E-6</v>
      </c>
      <c r="I58" s="8" t="s">
        <v>76</v>
      </c>
      <c r="J58" s="8">
        <v>2.1547728967720461E-2</v>
      </c>
      <c r="K58" s="8">
        <v>3.6835919679858247E-3</v>
      </c>
      <c r="L58" s="8">
        <v>2.5237463129492214E-2</v>
      </c>
    </row>
    <row r="59" spans="1:12" s="9" customFormat="1">
      <c r="A59" s="6">
        <f t="shared" si="0"/>
        <v>53</v>
      </c>
      <c r="B59" s="7" t="s">
        <v>61</v>
      </c>
      <c r="C59" s="8">
        <v>3.4232017227853679E-3</v>
      </c>
      <c r="D59" s="8" t="s">
        <v>76</v>
      </c>
      <c r="E59" s="8">
        <v>6.0978822450440655E-3</v>
      </c>
      <c r="F59" s="8">
        <v>9.6185632359868396E-3</v>
      </c>
      <c r="G59" s="8">
        <v>1.9139647203816272E-2</v>
      </c>
      <c r="H59" s="8">
        <v>3.4232017227853674E-3</v>
      </c>
      <c r="I59" s="8" t="s">
        <v>76</v>
      </c>
      <c r="J59" s="8">
        <v>6.0978822450440647E-3</v>
      </c>
      <c r="K59" s="8">
        <v>9.6185632359868378E-3</v>
      </c>
      <c r="L59" s="8">
        <v>1.9139647203816272E-2</v>
      </c>
    </row>
    <row r="60" spans="1:12" s="9" customFormat="1">
      <c r="A60" s="6">
        <f t="shared" si="0"/>
        <v>54</v>
      </c>
      <c r="B60" s="7" t="s">
        <v>62</v>
      </c>
      <c r="C60" s="8">
        <v>3.2468075080544362E-3</v>
      </c>
      <c r="D60" s="8" t="s">
        <v>76</v>
      </c>
      <c r="E60" s="8">
        <v>8.0361320977334443E-3</v>
      </c>
      <c r="F60" s="8">
        <v>6.0453675084723504E-3</v>
      </c>
      <c r="G60" s="8">
        <v>1.7328307114260231E-2</v>
      </c>
      <c r="H60" s="8">
        <v>3.2468075080544358E-3</v>
      </c>
      <c r="I60" s="8" t="s">
        <v>76</v>
      </c>
      <c r="J60" s="8">
        <v>8.0361320977334443E-3</v>
      </c>
      <c r="K60" s="8">
        <v>6.0453675084723496E-3</v>
      </c>
      <c r="L60" s="8">
        <v>1.7328307114260231E-2</v>
      </c>
    </row>
    <row r="61" spans="1:12" s="9" customFormat="1">
      <c r="A61" s="6">
        <f t="shared" si="0"/>
        <v>55</v>
      </c>
      <c r="B61" s="7" t="s">
        <v>63</v>
      </c>
      <c r="C61" s="8">
        <v>8.2814015270024307E-4</v>
      </c>
      <c r="D61" s="8" t="s">
        <v>76</v>
      </c>
      <c r="E61" s="8">
        <v>7.9584517117049312E-3</v>
      </c>
      <c r="F61" s="8">
        <v>4.1275389196742266E-3</v>
      </c>
      <c r="G61" s="8">
        <v>1.2914130784079401E-2</v>
      </c>
      <c r="H61" s="8">
        <v>8.2814015270024296E-4</v>
      </c>
      <c r="I61" s="8" t="s">
        <v>76</v>
      </c>
      <c r="J61" s="8">
        <v>7.9584517117049312E-3</v>
      </c>
      <c r="K61" s="8">
        <v>4.1275389196742248E-3</v>
      </c>
      <c r="L61" s="8">
        <v>1.2914130784079398E-2</v>
      </c>
    </row>
    <row r="62" spans="1:12" s="9" customFormat="1">
      <c r="A62" s="6">
        <f t="shared" si="0"/>
        <v>56</v>
      </c>
      <c r="B62" s="13" t="s">
        <v>64</v>
      </c>
      <c r="C62" s="14" t="s">
        <v>76</v>
      </c>
      <c r="D62" s="8">
        <v>3.3693299899121101E-4</v>
      </c>
      <c r="E62" s="8">
        <v>1.7142546564154745E-2</v>
      </c>
      <c r="F62" s="8">
        <v>3.7951309421847745E-3</v>
      </c>
      <c r="G62" s="8">
        <v>2.1274610505330731E-2</v>
      </c>
      <c r="H62" s="14" t="s">
        <v>76</v>
      </c>
      <c r="I62" s="8">
        <v>3.3693299899121095E-4</v>
      </c>
      <c r="J62" s="8">
        <v>1.7142546564154745E-2</v>
      </c>
      <c r="K62" s="8">
        <v>3.7951309421847741E-3</v>
      </c>
      <c r="L62" s="8">
        <v>2.1274610505330731E-2</v>
      </c>
    </row>
    <row r="63" spans="1:12" s="9" customFormat="1">
      <c r="A63" s="6">
        <f t="shared" si="0"/>
        <v>57</v>
      </c>
      <c r="B63" s="7" t="s">
        <v>65</v>
      </c>
      <c r="C63" s="8" t="s">
        <v>76</v>
      </c>
      <c r="D63" s="8">
        <v>5.162656718788656E-4</v>
      </c>
      <c r="E63" s="8">
        <v>1.5197991270004063E-2</v>
      </c>
      <c r="F63" s="8">
        <v>1.0260723474517813E-2</v>
      </c>
      <c r="G63" s="8">
        <v>2.5974980416400742E-2</v>
      </c>
      <c r="H63" s="8" t="s">
        <v>76</v>
      </c>
      <c r="I63" s="8">
        <v>5.1626567187886571E-4</v>
      </c>
      <c r="J63" s="8">
        <v>1.5197991270004062E-2</v>
      </c>
      <c r="K63" s="8">
        <v>1.0260723474517812E-2</v>
      </c>
      <c r="L63" s="8">
        <v>2.5974980416400738E-2</v>
      </c>
    </row>
    <row r="64" spans="1:12" s="9" customFormat="1" ht="15" customHeight="1">
      <c r="A64" s="6">
        <f t="shared" si="0"/>
        <v>58</v>
      </c>
      <c r="B64" s="7" t="s">
        <v>66</v>
      </c>
      <c r="C64" s="8">
        <v>1.8340009074938274E-3</v>
      </c>
      <c r="D64" s="8" t="s">
        <v>76</v>
      </c>
      <c r="E64" s="8">
        <v>3.1502414065811505E-3</v>
      </c>
      <c r="F64" s="8">
        <v>3.0974920014760856E-3</v>
      </c>
      <c r="G64" s="8">
        <v>8.0817343155510628E-3</v>
      </c>
      <c r="H64" s="8">
        <v>1.8340009074938272E-3</v>
      </c>
      <c r="I64" s="8" t="s">
        <v>76</v>
      </c>
      <c r="J64" s="8">
        <v>3.1502414065811501E-3</v>
      </c>
      <c r="K64" s="8">
        <v>3.0974920014760852E-3</v>
      </c>
      <c r="L64" s="8">
        <v>8.0817343155510611E-3</v>
      </c>
    </row>
    <row r="65" spans="1:12" s="9" customFormat="1">
      <c r="A65" s="6">
        <f t="shared" si="0"/>
        <v>59</v>
      </c>
      <c r="B65" s="7" t="s">
        <v>67</v>
      </c>
      <c r="C65" s="8">
        <v>5.3655633762982168E-3</v>
      </c>
      <c r="D65" s="8" t="s">
        <v>76</v>
      </c>
      <c r="E65" s="8">
        <v>8.7020142640921311E-3</v>
      </c>
      <c r="F65" s="8">
        <v>7.0234608539828719E-3</v>
      </c>
      <c r="G65" s="8">
        <v>2.1091038494373219E-2</v>
      </c>
      <c r="H65" s="8">
        <v>5.3655633762982168E-3</v>
      </c>
      <c r="I65" s="8" t="s">
        <v>76</v>
      </c>
      <c r="J65" s="8">
        <v>8.7020142640921311E-3</v>
      </c>
      <c r="K65" s="8">
        <v>7.023460853982871E-3</v>
      </c>
      <c r="L65" s="8">
        <v>2.1091038494373219E-2</v>
      </c>
    </row>
    <row r="66" spans="1:12" s="9" customFormat="1">
      <c r="A66" s="15"/>
      <c r="B66" s="16" t="s">
        <v>68</v>
      </c>
      <c r="C66" s="17">
        <f t="shared" ref="C66:L66" si="1">SUM(C7:C65)</f>
        <v>9.3212427955740002E-2</v>
      </c>
      <c r="D66" s="17">
        <f t="shared" si="1"/>
        <v>1.5614323857105065E-2</v>
      </c>
      <c r="E66" s="17">
        <f t="shared" si="1"/>
        <v>0.58885797986878641</v>
      </c>
      <c r="F66" s="17">
        <f t="shared" si="1"/>
        <v>0.30227853759140949</v>
      </c>
      <c r="G66" s="17">
        <f t="shared" si="1"/>
        <v>1.0000000000000002</v>
      </c>
      <c r="H66" s="17">
        <f t="shared" si="1"/>
        <v>9.3212427955739988E-2</v>
      </c>
      <c r="I66" s="17">
        <f t="shared" si="1"/>
        <v>1.5614323857105063E-2</v>
      </c>
      <c r="J66" s="17">
        <f t="shared" si="1"/>
        <v>0.58885797986878641</v>
      </c>
      <c r="K66" s="17">
        <f t="shared" si="1"/>
        <v>0.30227853759140944</v>
      </c>
      <c r="L66" s="17">
        <f t="shared" si="1"/>
        <v>0.9999632692730408</v>
      </c>
    </row>
    <row r="67" spans="1:12" s="9" customFormat="1"/>
    <row r="68" spans="1:12" s="18" customFormat="1"/>
    <row r="69" spans="1:12" s="18" customFormat="1"/>
    <row r="70" spans="1:12" s="18" customFormat="1" ht="31.5" customHeight="1">
      <c r="B70" s="19" t="s">
        <v>69</v>
      </c>
      <c r="C70" s="43" t="s">
        <v>70</v>
      </c>
      <c r="D70" s="43"/>
      <c r="E70" s="43"/>
      <c r="F70" s="43"/>
      <c r="G70" s="43"/>
      <c r="H70" s="43"/>
      <c r="I70" s="43"/>
      <c r="J70" s="43"/>
      <c r="K70" s="43"/>
      <c r="L70" s="43"/>
    </row>
    <row r="71" spans="1:12" s="18" customFormat="1">
      <c r="B71" s="20"/>
      <c r="C71" s="20" t="s">
        <v>71</v>
      </c>
      <c r="D71" s="20"/>
      <c r="E71" s="20"/>
      <c r="F71" s="20"/>
      <c r="G71" s="20"/>
      <c r="H71" s="21">
        <v>196021.17</v>
      </c>
      <c r="I71" s="20" t="s">
        <v>72</v>
      </c>
      <c r="J71" s="20"/>
      <c r="K71" s="20"/>
      <c r="L71" s="22"/>
    </row>
    <row r="72" spans="1:12" s="18" customFormat="1">
      <c r="B72" s="9"/>
      <c r="C72" s="9" t="s">
        <v>73</v>
      </c>
      <c r="D72" s="9"/>
      <c r="E72" s="9"/>
      <c r="F72" s="9"/>
      <c r="G72" s="9"/>
      <c r="H72" s="23">
        <v>302.99</v>
      </c>
      <c r="I72" s="9" t="s">
        <v>74</v>
      </c>
      <c r="J72" s="9"/>
      <c r="K72" s="9"/>
      <c r="L72" s="9"/>
    </row>
    <row r="73" spans="1:12" s="18" customFormat="1"/>
    <row r="74" spans="1:12" s="18" customFormat="1"/>
    <row r="75" spans="1:12" s="18" customFormat="1"/>
    <row r="76" spans="1:12" s="18" customFormat="1"/>
    <row r="77" spans="1:12" s="18" customFormat="1"/>
    <row r="78" spans="1:12" s="18" customFormat="1"/>
    <row r="79" spans="1:12" s="18" customFormat="1"/>
    <row r="80" spans="1:12" s="18" customFormat="1"/>
    <row r="81" s="18" customFormat="1"/>
    <row r="82" s="18" customFormat="1"/>
    <row r="83" s="18" customFormat="1"/>
    <row r="84" s="18" customFormat="1"/>
    <row r="85" s="18" customFormat="1"/>
    <row r="86" s="18" customFormat="1"/>
    <row r="87" s="18" customFormat="1"/>
    <row r="88" s="18" customFormat="1"/>
    <row r="89" s="18" customFormat="1"/>
    <row r="90" s="18" customFormat="1"/>
    <row r="91" s="18" customFormat="1"/>
    <row r="92" s="18" customFormat="1"/>
    <row r="93" s="18" customFormat="1"/>
    <row r="94" s="18" customFormat="1"/>
    <row r="95" s="18" customFormat="1"/>
    <row r="96" s="18" customFormat="1"/>
    <row r="97" s="18" customFormat="1"/>
    <row r="98" s="18" customFormat="1"/>
    <row r="99" s="18" customFormat="1"/>
    <row r="100" s="18" customFormat="1"/>
    <row r="101" s="18" customFormat="1"/>
    <row r="102" s="18" customFormat="1"/>
    <row r="103" s="18" customFormat="1"/>
    <row r="104" s="18" customFormat="1"/>
    <row r="105" s="18" customFormat="1"/>
    <row r="106" s="18" customFormat="1"/>
    <row r="107" s="18" customFormat="1"/>
    <row r="108" s="18" customFormat="1"/>
    <row r="109" s="18" customFormat="1"/>
    <row r="110" s="18" customFormat="1"/>
    <row r="111" s="18" customFormat="1"/>
    <row r="112" s="18" customFormat="1"/>
    <row r="113" s="18" customFormat="1"/>
    <row r="114" s="18" customFormat="1"/>
    <row r="115" s="18" customFormat="1"/>
    <row r="116" s="18" customFormat="1"/>
    <row r="117" s="18" customFormat="1"/>
    <row r="118" s="18" customFormat="1"/>
    <row r="119" s="18" customFormat="1" ht="30" customHeight="1"/>
    <row r="120" s="18" customFormat="1"/>
    <row r="121" s="18" customFormat="1"/>
    <row r="122" s="18" customFormat="1"/>
    <row r="123" s="18" customFormat="1"/>
    <row r="124" s="18" customFormat="1"/>
    <row r="125" s="18" customFormat="1"/>
    <row r="126" s="18" customFormat="1"/>
    <row r="127" s="18" customFormat="1"/>
    <row r="128" s="18" customFormat="1"/>
    <row r="129" s="18" customFormat="1"/>
    <row r="130" s="18" customFormat="1"/>
    <row r="131" s="18" customFormat="1"/>
    <row r="132" s="18" customFormat="1"/>
    <row r="133" s="18" customFormat="1"/>
    <row r="134" s="18" customFormat="1"/>
    <row r="135" s="18" customFormat="1"/>
    <row r="136" s="18" customFormat="1"/>
    <row r="137" s="18" customFormat="1"/>
    <row r="138" s="18" customFormat="1"/>
    <row r="139" s="18" customFormat="1"/>
    <row r="140" s="18" customFormat="1"/>
    <row r="141" s="18" customFormat="1"/>
    <row r="142" s="18" customFormat="1"/>
    <row r="143" s="18" customFormat="1"/>
    <row r="144" s="18" customFormat="1"/>
    <row r="145" s="18" customFormat="1"/>
    <row r="146" s="18" customFormat="1"/>
    <row r="147" s="18" customFormat="1"/>
    <row r="148" s="18" customFormat="1"/>
    <row r="149" s="18" customFormat="1"/>
    <row r="150" s="18" customFormat="1"/>
    <row r="151" s="18" customFormat="1"/>
    <row r="152" s="18" customFormat="1"/>
    <row r="153" s="18" customFormat="1"/>
    <row r="154" s="18" customFormat="1"/>
    <row r="155" s="18" customFormat="1"/>
    <row r="156" s="18" customFormat="1"/>
    <row r="157" s="18" customFormat="1"/>
    <row r="158" s="18" customFormat="1"/>
    <row r="159" s="18" customFormat="1"/>
    <row r="160" s="18" customFormat="1"/>
    <row r="161" s="18" customFormat="1"/>
    <row r="162" s="18" customFormat="1"/>
    <row r="163" s="18" customFormat="1"/>
    <row r="164" s="18" customFormat="1"/>
    <row r="165" s="18" customFormat="1"/>
    <row r="166" s="18" customFormat="1"/>
    <row r="167" s="18" customFormat="1"/>
    <row r="168" s="18" customFormat="1"/>
    <row r="169" s="18" customFormat="1"/>
    <row r="170" s="18" customFormat="1"/>
    <row r="171" s="18" customFormat="1"/>
    <row r="172" s="18" customFormat="1"/>
    <row r="173" s="18" customFormat="1"/>
    <row r="174" s="18" customFormat="1"/>
    <row r="175" s="18" customFormat="1"/>
    <row r="176" s="18" customFormat="1"/>
    <row r="177" s="18" customFormat="1"/>
    <row r="178" s="18" customFormat="1"/>
    <row r="179" s="18" customFormat="1"/>
    <row r="180" s="18" customFormat="1"/>
    <row r="181" s="18" customFormat="1"/>
    <row r="182" s="18" customFormat="1"/>
    <row r="183" s="18" customFormat="1"/>
    <row r="184" s="18" customFormat="1"/>
    <row r="185" s="18" customFormat="1"/>
    <row r="186" s="18" customFormat="1"/>
    <row r="187" s="18" customFormat="1"/>
    <row r="188" s="18" customFormat="1"/>
    <row r="189" s="18" customFormat="1"/>
    <row r="190" s="18" customFormat="1"/>
    <row r="191" s="18" customFormat="1"/>
    <row r="192" s="18" customFormat="1"/>
    <row r="193" s="18" customFormat="1"/>
    <row r="194" s="18" customFormat="1"/>
    <row r="195" s="18" customFormat="1"/>
    <row r="196" s="18" customFormat="1"/>
    <row r="197" s="18" customFormat="1"/>
  </sheetData>
  <sheetProtection selectLockedCells="1" selectUnlockedCells="1"/>
  <autoFilter ref="A6:L64"/>
  <mergeCells count="7">
    <mergeCell ref="C70:L70"/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7"/>
  <sheetViews>
    <sheetView tabSelected="1" zoomScale="90" zoomScaleNormal="90" workbookViewId="0">
      <pane xSplit="2" ySplit="6" topLeftCell="C51" activePane="bottomRight" state="frozen"/>
      <selection pane="topRight" activeCell="I1" sqref="I1"/>
      <selection pane="bottomLeft" activeCell="A29" sqref="A29"/>
      <selection pane="bottomRight" activeCell="T64" sqref="T64"/>
    </sheetView>
  </sheetViews>
  <sheetFormatPr defaultColWidth="9" defaultRowHeight="15"/>
  <cols>
    <col min="1" max="1" width="4.7109375" style="1" customWidth="1"/>
    <col min="2" max="2" width="34.28515625" style="1" customWidth="1"/>
    <col min="3" max="6" width="9.140625" style="1" customWidth="1"/>
    <col min="7" max="12" width="10.7109375" style="1" customWidth="1"/>
    <col min="13" max="16384" width="9" style="1"/>
  </cols>
  <sheetData>
    <row r="1" spans="1:12" ht="15.75">
      <c r="B1" s="44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2" ht="15.75">
      <c r="B2" s="44" t="s">
        <v>89</v>
      </c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1:12">
      <c r="B3" s="2" t="s">
        <v>1</v>
      </c>
      <c r="C3" s="3"/>
      <c r="D3" s="3"/>
      <c r="E3" s="3"/>
      <c r="F3" s="3"/>
      <c r="G3" s="4"/>
      <c r="L3" s="5"/>
    </row>
    <row r="4" spans="1:12" ht="15" customHeight="1">
      <c r="A4" s="45" t="s">
        <v>2</v>
      </c>
      <c r="B4" s="46" t="s">
        <v>3</v>
      </c>
      <c r="C4" s="47" t="s">
        <v>4</v>
      </c>
      <c r="D4" s="47"/>
      <c r="E4" s="47"/>
      <c r="F4" s="47"/>
      <c r="G4" s="47"/>
      <c r="H4" s="47" t="s">
        <v>5</v>
      </c>
      <c r="I4" s="47"/>
      <c r="J4" s="47"/>
      <c r="K4" s="47"/>
      <c r="L4" s="47"/>
    </row>
    <row r="5" spans="1:12">
      <c r="A5" s="45"/>
      <c r="B5" s="46"/>
      <c r="C5" s="47"/>
      <c r="D5" s="47"/>
      <c r="E5" s="47"/>
      <c r="F5" s="47"/>
      <c r="G5" s="47"/>
      <c r="H5" s="47"/>
      <c r="I5" s="47"/>
      <c r="J5" s="47"/>
      <c r="K5" s="47"/>
      <c r="L5" s="47"/>
    </row>
    <row r="6" spans="1:12">
      <c r="A6" s="45"/>
      <c r="B6" s="46"/>
      <c r="C6" s="42" t="s">
        <v>6</v>
      </c>
      <c r="D6" s="42" t="s">
        <v>7</v>
      </c>
      <c r="E6" s="42" t="s">
        <v>8</v>
      </c>
      <c r="F6" s="42" t="s">
        <v>9</v>
      </c>
      <c r="G6" s="42" t="s">
        <v>10</v>
      </c>
      <c r="H6" s="42" t="s">
        <v>6</v>
      </c>
      <c r="I6" s="42" t="s">
        <v>7</v>
      </c>
      <c r="J6" s="42" t="s">
        <v>8</v>
      </c>
      <c r="K6" s="42" t="s">
        <v>9</v>
      </c>
      <c r="L6" s="42" t="s">
        <v>10</v>
      </c>
    </row>
    <row r="7" spans="1:12" s="9" customFormat="1">
      <c r="A7" s="6">
        <v>1</v>
      </c>
      <c r="B7" s="7" t="s">
        <v>11</v>
      </c>
      <c r="C7" s="8">
        <v>2.2058611141455142E-3</v>
      </c>
      <c r="D7" s="8">
        <v>8.0794832327551048E-4</v>
      </c>
      <c r="E7" s="8">
        <v>7.4943029335123798E-3</v>
      </c>
      <c r="F7" s="8">
        <v>1.9048687112435409E-3</v>
      </c>
      <c r="G7" s="8">
        <v>1.2412981082176946E-2</v>
      </c>
      <c r="H7" s="8">
        <v>2.2058611141455142E-3</v>
      </c>
      <c r="I7" s="8">
        <v>8.0794832327551059E-4</v>
      </c>
      <c r="J7" s="8">
        <v>7.4943029335123798E-3</v>
      </c>
      <c r="K7" s="8">
        <v>1.9048687112435412E-3</v>
      </c>
      <c r="L7" s="8">
        <v>1.2412981082176946E-2</v>
      </c>
    </row>
    <row r="8" spans="1:12" s="9" customFormat="1">
      <c r="A8" s="6">
        <f>A7+1</f>
        <v>2</v>
      </c>
      <c r="B8" s="7" t="s">
        <v>12</v>
      </c>
      <c r="C8" s="8" t="s">
        <v>76</v>
      </c>
      <c r="D8" s="8">
        <v>0</v>
      </c>
      <c r="E8" s="8">
        <v>1.8179517104943577E-3</v>
      </c>
      <c r="F8" s="8">
        <v>3.2888576364192355E-3</v>
      </c>
      <c r="G8" s="8">
        <v>5.1068093469135928E-3</v>
      </c>
      <c r="H8" s="8" t="s">
        <v>76</v>
      </c>
      <c r="I8" s="8" t="s">
        <v>76</v>
      </c>
      <c r="J8" s="8">
        <v>1.8179517104943577E-3</v>
      </c>
      <c r="K8" s="8">
        <v>3.288857636419236E-3</v>
      </c>
      <c r="L8" s="8">
        <v>5.1068093469135937E-3</v>
      </c>
    </row>
    <row r="9" spans="1:12" s="9" customFormat="1">
      <c r="A9" s="6">
        <f t="shared" ref="A9:A65" si="0">A8+1</f>
        <v>3</v>
      </c>
      <c r="B9" s="7" t="s">
        <v>13</v>
      </c>
      <c r="C9" s="8">
        <v>3.5673856495846769E-5</v>
      </c>
      <c r="D9" s="8">
        <v>0</v>
      </c>
      <c r="E9" s="8">
        <v>5.4597823381308322E-3</v>
      </c>
      <c r="F9" s="8">
        <v>6.0935878552070433E-3</v>
      </c>
      <c r="G9" s="8">
        <v>1.1589044049833722E-2</v>
      </c>
      <c r="H9" s="8">
        <v>3.5673856495846769E-5</v>
      </c>
      <c r="I9" s="8" t="s">
        <v>76</v>
      </c>
      <c r="J9" s="8">
        <v>5.4597823381308322E-3</v>
      </c>
      <c r="K9" s="8">
        <v>6.0935878552070442E-3</v>
      </c>
      <c r="L9" s="8">
        <v>1.1589044049833724E-2</v>
      </c>
    </row>
    <row r="10" spans="1:12" s="9" customFormat="1">
      <c r="A10" s="6">
        <f t="shared" si="0"/>
        <v>4</v>
      </c>
      <c r="B10" s="7" t="s">
        <v>14</v>
      </c>
      <c r="C10" s="8">
        <v>3.0167499956179678E-3</v>
      </c>
      <c r="D10" s="8">
        <v>9.3687659042774834E-5</v>
      </c>
      <c r="E10" s="8">
        <v>1.1266048159733923E-2</v>
      </c>
      <c r="F10" s="8">
        <v>2.7812933246946065E-3</v>
      </c>
      <c r="G10" s="8">
        <v>1.7157779139089273E-2</v>
      </c>
      <c r="H10" s="8">
        <v>3.0167499956179683E-3</v>
      </c>
      <c r="I10" s="8">
        <v>9.3687659042774834E-5</v>
      </c>
      <c r="J10" s="8">
        <v>1.1266048159733925E-2</v>
      </c>
      <c r="K10" s="8">
        <v>2.7812933246946065E-3</v>
      </c>
      <c r="L10" s="8">
        <v>1.7157779139089273E-2</v>
      </c>
    </row>
    <row r="11" spans="1:12" s="9" customFormat="1">
      <c r="A11" s="6">
        <f t="shared" si="0"/>
        <v>5</v>
      </c>
      <c r="B11" s="7" t="s">
        <v>15</v>
      </c>
      <c r="C11" s="8">
        <v>1.3267955291476632E-3</v>
      </c>
      <c r="D11" s="8">
        <v>5.7790264815655646E-4</v>
      </c>
      <c r="E11" s="8">
        <v>1.9648551766561308E-2</v>
      </c>
      <c r="F11" s="8">
        <v>9.5926631395300988E-3</v>
      </c>
      <c r="G11" s="8">
        <v>3.1145913083395628E-2</v>
      </c>
      <c r="H11" s="8">
        <v>1.3267955291476634E-3</v>
      </c>
      <c r="I11" s="8">
        <v>5.7790264815655646E-4</v>
      </c>
      <c r="J11" s="8">
        <v>1.9648551766561308E-2</v>
      </c>
      <c r="K11" s="8">
        <v>9.5926631395300988E-3</v>
      </c>
      <c r="L11" s="8">
        <v>3.1145913083395625E-2</v>
      </c>
    </row>
    <row r="12" spans="1:12" s="9" customFormat="1">
      <c r="A12" s="6">
        <f t="shared" si="0"/>
        <v>6</v>
      </c>
      <c r="B12" s="7" t="s">
        <v>16</v>
      </c>
      <c r="C12" s="8">
        <v>5.3418604236028944E-5</v>
      </c>
      <c r="D12" s="8" t="s">
        <v>76</v>
      </c>
      <c r="E12" s="8">
        <v>5.4043219356483358E-3</v>
      </c>
      <c r="F12" s="8">
        <v>5.1540841203086708E-3</v>
      </c>
      <c r="G12" s="8">
        <v>1.0611824660193036E-2</v>
      </c>
      <c r="H12" s="8">
        <v>5.3418604236028951E-5</v>
      </c>
      <c r="I12" s="8" t="s">
        <v>76</v>
      </c>
      <c r="J12" s="8">
        <v>5.4043219356483358E-3</v>
      </c>
      <c r="K12" s="8">
        <v>5.1540841203086708E-3</v>
      </c>
      <c r="L12" s="8">
        <v>1.0611824660193035E-2</v>
      </c>
    </row>
    <row r="13" spans="1:12" s="9" customFormat="1">
      <c r="A13" s="6">
        <f t="shared" si="0"/>
        <v>7</v>
      </c>
      <c r="B13" s="7" t="s">
        <v>17</v>
      </c>
      <c r="C13" s="8">
        <v>3.4650883311188735E-3</v>
      </c>
      <c r="D13" s="8" t="s">
        <v>76</v>
      </c>
      <c r="E13" s="8">
        <v>8.8497619915421707E-3</v>
      </c>
      <c r="F13" s="8">
        <v>8.6620409965525915E-3</v>
      </c>
      <c r="G13" s="8">
        <v>2.0976891319213636E-2</v>
      </c>
      <c r="H13" s="8">
        <v>3.4650883311188739E-3</v>
      </c>
      <c r="I13" s="8" t="s">
        <v>76</v>
      </c>
      <c r="J13" s="8">
        <v>8.8497619915421707E-3</v>
      </c>
      <c r="K13" s="8">
        <v>8.6620409965525915E-3</v>
      </c>
      <c r="L13" s="8">
        <v>2.0976891319213639E-2</v>
      </c>
    </row>
    <row r="14" spans="1:12" s="9" customFormat="1">
      <c r="A14" s="6">
        <f t="shared" si="0"/>
        <v>8</v>
      </c>
      <c r="B14" s="7" t="s">
        <v>18</v>
      </c>
      <c r="C14" s="8" t="s">
        <v>76</v>
      </c>
      <c r="D14" s="8" t="s">
        <v>76</v>
      </c>
      <c r="E14" s="8">
        <v>9.0457008787968793E-3</v>
      </c>
      <c r="F14" s="8">
        <v>3.2931762932069111E-3</v>
      </c>
      <c r="G14" s="8">
        <v>1.233887717200379E-2</v>
      </c>
      <c r="H14" s="8" t="s">
        <v>76</v>
      </c>
      <c r="I14" s="8" t="s">
        <v>76</v>
      </c>
      <c r="J14" s="8">
        <v>9.0457008787968793E-3</v>
      </c>
      <c r="K14" s="8">
        <v>3.2931762932069115E-3</v>
      </c>
      <c r="L14" s="8">
        <v>1.233887717200379E-2</v>
      </c>
    </row>
    <row r="15" spans="1:12" s="9" customFormat="1">
      <c r="A15" s="6">
        <f t="shared" si="0"/>
        <v>9</v>
      </c>
      <c r="B15" s="7" t="s">
        <v>19</v>
      </c>
      <c r="C15" s="8">
        <v>7.8102884959984605E-3</v>
      </c>
      <c r="D15" s="8">
        <v>2.3030193693047455E-3</v>
      </c>
      <c r="E15" s="8">
        <v>8.2973334266998964E-3</v>
      </c>
      <c r="F15" s="8">
        <v>4.6528111282373788E-3</v>
      </c>
      <c r="G15" s="8">
        <v>2.3063452420240483E-2</v>
      </c>
      <c r="H15" s="8">
        <v>7.8102884959984605E-3</v>
      </c>
      <c r="I15" s="8">
        <v>2.3030193693047455E-3</v>
      </c>
      <c r="J15" s="8">
        <v>8.2973334266998964E-3</v>
      </c>
      <c r="K15" s="8">
        <v>4.6528111282373788E-3</v>
      </c>
      <c r="L15" s="8">
        <v>2.3063452420240483E-2</v>
      </c>
    </row>
    <row r="16" spans="1:12" s="9" customFormat="1">
      <c r="A16" s="6">
        <f t="shared" si="0"/>
        <v>10</v>
      </c>
      <c r="B16" s="7" t="s">
        <v>20</v>
      </c>
      <c r="C16" s="8">
        <v>4.7883164746169522E-5</v>
      </c>
      <c r="D16" s="8">
        <v>4.6694036196307958E-5</v>
      </c>
      <c r="E16" s="8">
        <v>5.0953697459029095E-3</v>
      </c>
      <c r="F16" s="8">
        <v>7.4380728237902439E-3</v>
      </c>
      <c r="G16" s="8">
        <v>1.2628019770635631E-2</v>
      </c>
      <c r="H16" s="8">
        <v>4.7883164746169515E-5</v>
      </c>
      <c r="I16" s="8">
        <v>4.6694036196307965E-5</v>
      </c>
      <c r="J16" s="8">
        <v>5.0953697459029104E-3</v>
      </c>
      <c r="K16" s="8">
        <v>7.4380728237902457E-3</v>
      </c>
      <c r="L16" s="8">
        <v>1.2628019770635634E-2</v>
      </c>
    </row>
    <row r="17" spans="1:12" s="9" customFormat="1" ht="25.5">
      <c r="A17" s="6">
        <f t="shared" si="0"/>
        <v>11</v>
      </c>
      <c r="B17" s="7" t="s">
        <v>21</v>
      </c>
      <c r="C17" s="8">
        <v>2.6946772933031982E-2</v>
      </c>
      <c r="D17" s="8">
        <v>6.1780482454249237E-3</v>
      </c>
      <c r="E17" s="8">
        <v>9.2671756103060554E-2</v>
      </c>
      <c r="F17" s="8">
        <v>1.8173778868336685E-2</v>
      </c>
      <c r="G17" s="8">
        <v>0.14397035614985415</v>
      </c>
      <c r="H17" s="8">
        <v>2.6946772933031982E-2</v>
      </c>
      <c r="I17" s="8">
        <v>6.1780482454249237E-3</v>
      </c>
      <c r="J17" s="8">
        <v>9.2671756103060554E-2</v>
      </c>
      <c r="K17" s="8">
        <v>1.8173778868336689E-2</v>
      </c>
      <c r="L17" s="8">
        <v>0.14397035614985415</v>
      </c>
    </row>
    <row r="18" spans="1:12" s="9" customFormat="1">
      <c r="A18" s="6">
        <f t="shared" si="0"/>
        <v>12</v>
      </c>
      <c r="B18" s="7" t="s">
        <v>22</v>
      </c>
      <c r="C18" s="8" t="s">
        <v>76</v>
      </c>
      <c r="D18" s="8" t="s">
        <v>76</v>
      </c>
      <c r="E18" s="8" t="s">
        <v>76</v>
      </c>
      <c r="F18" s="8">
        <v>5.8612975847245913E-5</v>
      </c>
      <c r="G18" s="8">
        <v>5.8612975847245913E-5</v>
      </c>
      <c r="H18" s="8" t="s">
        <v>76</v>
      </c>
      <c r="I18" s="8" t="s">
        <v>76</v>
      </c>
      <c r="J18" s="8" t="s">
        <v>76</v>
      </c>
      <c r="K18" s="8">
        <v>5.8612975847245919E-5</v>
      </c>
      <c r="L18" s="8">
        <v>5.8612975847245919E-5</v>
      </c>
    </row>
    <row r="19" spans="1:12" s="9" customFormat="1">
      <c r="A19" s="6">
        <f t="shared" si="0"/>
        <v>13</v>
      </c>
      <c r="B19" s="7" t="s">
        <v>23</v>
      </c>
      <c r="C19" s="8" t="s">
        <v>76</v>
      </c>
      <c r="D19" s="8" t="s">
        <v>76</v>
      </c>
      <c r="E19" s="8">
        <v>4.4760089143897454E-3</v>
      </c>
      <c r="F19" s="8">
        <v>2.7232103867668722E-3</v>
      </c>
      <c r="G19" s="8">
        <v>7.1992193011566176E-3</v>
      </c>
      <c r="H19" s="8" t="s">
        <v>76</v>
      </c>
      <c r="I19" s="8" t="s">
        <v>76</v>
      </c>
      <c r="J19" s="8">
        <v>4.4760089143897454E-3</v>
      </c>
      <c r="K19" s="8">
        <v>2.7232103867668726E-3</v>
      </c>
      <c r="L19" s="8">
        <v>7.1992193011566176E-3</v>
      </c>
    </row>
    <row r="20" spans="1:12" s="9" customFormat="1">
      <c r="A20" s="6">
        <f t="shared" si="0"/>
        <v>14</v>
      </c>
      <c r="B20" s="7" t="s">
        <v>24</v>
      </c>
      <c r="C20" s="8" t="s">
        <v>76</v>
      </c>
      <c r="D20" s="8" t="s">
        <v>76</v>
      </c>
      <c r="E20" s="8">
        <v>9.9507844121046844E-3</v>
      </c>
      <c r="F20" s="8">
        <v>2.3126245782113791E-3</v>
      </c>
      <c r="G20" s="8">
        <v>1.2263408990316063E-2</v>
      </c>
      <c r="H20" s="8" t="s">
        <v>76</v>
      </c>
      <c r="I20" s="8" t="s">
        <v>76</v>
      </c>
      <c r="J20" s="8">
        <v>9.9507844121046862E-3</v>
      </c>
      <c r="K20" s="8">
        <v>2.3126245782113791E-3</v>
      </c>
      <c r="L20" s="8">
        <v>1.2263408990316065E-2</v>
      </c>
    </row>
    <row r="21" spans="1:12" s="9" customFormat="1">
      <c r="A21" s="6">
        <f t="shared" si="0"/>
        <v>15</v>
      </c>
      <c r="B21" s="7" t="s">
        <v>25</v>
      </c>
      <c r="C21" s="8" t="s">
        <v>76</v>
      </c>
      <c r="D21" s="8" t="s">
        <v>76</v>
      </c>
      <c r="E21" s="8">
        <v>7.6186728745568149E-4</v>
      </c>
      <c r="F21" s="8">
        <v>1.6594012371794831E-3</v>
      </c>
      <c r="G21" s="8">
        <v>2.4212685246351646E-3</v>
      </c>
      <c r="H21" s="8" t="s">
        <v>76</v>
      </c>
      <c r="I21" s="8" t="s">
        <v>76</v>
      </c>
      <c r="J21" s="8">
        <v>7.618672874556816E-4</v>
      </c>
      <c r="K21" s="8">
        <v>1.6594012371794833E-3</v>
      </c>
      <c r="L21" s="8">
        <v>2.421268524635165E-3</v>
      </c>
    </row>
    <row r="22" spans="1:12" s="9" customFormat="1">
      <c r="A22" s="6">
        <f t="shared" si="0"/>
        <v>16</v>
      </c>
      <c r="B22" s="7" t="s">
        <v>26</v>
      </c>
      <c r="C22" s="8" t="s">
        <v>76</v>
      </c>
      <c r="D22" s="8" t="s">
        <v>76</v>
      </c>
      <c r="E22" s="8">
        <v>3.4674297160155001E-3</v>
      </c>
      <c r="F22" s="8">
        <v>1.7210884329598984E-3</v>
      </c>
      <c r="G22" s="8">
        <v>5.1885181489753985E-3</v>
      </c>
      <c r="H22" s="8" t="s">
        <v>76</v>
      </c>
      <c r="I22" s="8" t="s">
        <v>76</v>
      </c>
      <c r="J22" s="8">
        <v>3.4674297160155001E-3</v>
      </c>
      <c r="K22" s="8">
        <v>1.7210884329598984E-3</v>
      </c>
      <c r="L22" s="8">
        <v>5.1885181489753985E-3</v>
      </c>
    </row>
    <row r="23" spans="1:12" s="9" customFormat="1">
      <c r="A23" s="6">
        <f t="shared" si="0"/>
        <v>17</v>
      </c>
      <c r="B23" s="7" t="s">
        <v>27</v>
      </c>
      <c r="C23" s="8" t="s">
        <v>76</v>
      </c>
      <c r="D23" s="8" t="s">
        <v>76</v>
      </c>
      <c r="E23" s="8">
        <v>2.8860610807678743E-3</v>
      </c>
      <c r="F23" s="8">
        <v>2.9047230245600815E-3</v>
      </c>
      <c r="G23" s="8">
        <v>5.7907841053279558E-3</v>
      </c>
      <c r="H23" s="8" t="s">
        <v>76</v>
      </c>
      <c r="I23" s="8" t="s">
        <v>76</v>
      </c>
      <c r="J23" s="8">
        <v>2.8860610807678743E-3</v>
      </c>
      <c r="K23" s="8">
        <v>2.9047230245600815E-3</v>
      </c>
      <c r="L23" s="8">
        <v>5.7907841053279558E-3</v>
      </c>
    </row>
    <row r="24" spans="1:12" s="9" customFormat="1" ht="15.75" customHeight="1">
      <c r="A24" s="6">
        <f t="shared" si="0"/>
        <v>18</v>
      </c>
      <c r="B24" s="7" t="s">
        <v>28</v>
      </c>
      <c r="C24" s="8" t="s">
        <v>76</v>
      </c>
      <c r="D24" s="8" t="s">
        <v>76</v>
      </c>
      <c r="E24" s="8">
        <v>1.2652816327218016E-2</v>
      </c>
      <c r="F24" s="8">
        <v>1.1662014139761661E-2</v>
      </c>
      <c r="G24" s="8">
        <v>2.4314830466979676E-2</v>
      </c>
      <c r="H24" s="8" t="s">
        <v>76</v>
      </c>
      <c r="I24" s="8" t="s">
        <v>76</v>
      </c>
      <c r="J24" s="8">
        <v>1.2652816327218017E-2</v>
      </c>
      <c r="K24" s="8">
        <v>1.1662014139761662E-2</v>
      </c>
      <c r="L24" s="8">
        <v>2.431483046697968E-2</v>
      </c>
    </row>
    <row r="25" spans="1:12" s="9" customFormat="1">
      <c r="A25" s="6">
        <f t="shared" si="0"/>
        <v>19</v>
      </c>
      <c r="B25" s="7" t="s">
        <v>29</v>
      </c>
      <c r="C25" s="8">
        <v>9.1043922080757044E-4</v>
      </c>
      <c r="D25" s="8">
        <v>3.4309584981276919E-5</v>
      </c>
      <c r="E25" s="8">
        <v>3.0193633130124321E-3</v>
      </c>
      <c r="F25" s="8">
        <v>3.1771855603161515E-3</v>
      </c>
      <c r="G25" s="8">
        <v>7.1412976791174311E-3</v>
      </c>
      <c r="H25" s="8">
        <v>9.1043922080757055E-4</v>
      </c>
      <c r="I25" s="8">
        <v>3.4309584981276919E-5</v>
      </c>
      <c r="J25" s="8">
        <v>3.0193633130124325E-3</v>
      </c>
      <c r="K25" s="8">
        <v>3.1771855603161515E-3</v>
      </c>
      <c r="L25" s="8">
        <v>7.1412976791174311E-3</v>
      </c>
    </row>
    <row r="26" spans="1:12" s="9" customFormat="1">
      <c r="A26" s="6">
        <f t="shared" si="0"/>
        <v>20</v>
      </c>
      <c r="B26" s="7" t="s">
        <v>30</v>
      </c>
      <c r="C26" s="8">
        <v>6.2055917811379958E-5</v>
      </c>
      <c r="D26" s="8" t="s">
        <v>76</v>
      </c>
      <c r="E26" s="8">
        <v>3.5013991549232119E-2</v>
      </c>
      <c r="F26" s="8">
        <v>1.4938616377676704E-2</v>
      </c>
      <c r="G26" s="8">
        <v>5.0014663844720204E-2</v>
      </c>
      <c r="H26" s="8">
        <v>6.2055917811379958E-5</v>
      </c>
      <c r="I26" s="8" t="s">
        <v>76</v>
      </c>
      <c r="J26" s="8">
        <v>3.5013991549232119E-2</v>
      </c>
      <c r="K26" s="8">
        <v>1.4938616377676706E-2</v>
      </c>
      <c r="L26" s="8">
        <v>5.0014663844720204E-2</v>
      </c>
    </row>
    <row r="27" spans="1:12" s="9" customFormat="1">
      <c r="A27" s="6">
        <f t="shared" si="0"/>
        <v>21</v>
      </c>
      <c r="B27" s="7" t="s">
        <v>31</v>
      </c>
      <c r="C27" s="8" t="s">
        <v>76</v>
      </c>
      <c r="D27" s="8">
        <v>2.1921953538728803E-3</v>
      </c>
      <c r="E27" s="8">
        <v>3.8724017316495536E-3</v>
      </c>
      <c r="F27" s="8">
        <v>2.7309765945440689E-3</v>
      </c>
      <c r="G27" s="8">
        <v>8.7955736800665024E-3</v>
      </c>
      <c r="H27" s="8" t="s">
        <v>76</v>
      </c>
      <c r="I27" s="8">
        <v>2.1921953538728803E-3</v>
      </c>
      <c r="J27" s="8">
        <v>3.8724017316495536E-3</v>
      </c>
      <c r="K27" s="8">
        <v>2.7309765945440689E-3</v>
      </c>
      <c r="L27" s="8">
        <v>8.7955736800665024E-3</v>
      </c>
    </row>
    <row r="28" spans="1:12" s="9" customFormat="1">
      <c r="A28" s="6">
        <f t="shared" si="0"/>
        <v>22</v>
      </c>
      <c r="B28" s="7" t="s">
        <v>32</v>
      </c>
      <c r="C28" s="8">
        <v>2.3940660568007348E-4</v>
      </c>
      <c r="D28" s="8" t="s">
        <v>76</v>
      </c>
      <c r="E28" s="8">
        <v>1.2036492843434924E-2</v>
      </c>
      <c r="F28" s="8">
        <v>4.7651422949708125E-3</v>
      </c>
      <c r="G28" s="8">
        <v>1.704104174408581E-2</v>
      </c>
      <c r="H28" s="8">
        <v>2.3940660568007348E-4</v>
      </c>
      <c r="I28" s="8" t="s">
        <v>76</v>
      </c>
      <c r="J28" s="8">
        <v>1.2036492843434925E-2</v>
      </c>
      <c r="K28" s="8">
        <v>4.7651422949708125E-3</v>
      </c>
      <c r="L28" s="8">
        <v>1.704104174408581E-2</v>
      </c>
    </row>
    <row r="29" spans="1:12" s="9" customFormat="1">
      <c r="A29" s="6">
        <f t="shared" si="0"/>
        <v>23</v>
      </c>
      <c r="B29" s="7" t="s">
        <v>33</v>
      </c>
      <c r="C29" s="8">
        <v>3.5909193332110067E-3</v>
      </c>
      <c r="D29" s="8">
        <v>6.1166375911677319E-5</v>
      </c>
      <c r="E29" s="8">
        <v>2.3464870877301113E-3</v>
      </c>
      <c r="F29" s="8">
        <v>2.3184273411736879E-3</v>
      </c>
      <c r="G29" s="8">
        <v>8.3170001380264841E-3</v>
      </c>
      <c r="H29" s="8">
        <v>3.5909193332110071E-3</v>
      </c>
      <c r="I29" s="8">
        <v>6.1166375911677319E-5</v>
      </c>
      <c r="J29" s="8">
        <v>2.3464870877301113E-3</v>
      </c>
      <c r="K29" s="8">
        <v>2.3184273411736883E-3</v>
      </c>
      <c r="L29" s="8">
        <v>8.3170001380264841E-3</v>
      </c>
    </row>
    <row r="30" spans="1:12" s="9" customFormat="1">
      <c r="A30" s="6">
        <f t="shared" si="0"/>
        <v>24</v>
      </c>
      <c r="B30" s="7" t="s">
        <v>34</v>
      </c>
      <c r="C30" s="8" t="s">
        <v>76</v>
      </c>
      <c r="D30" s="8" t="s">
        <v>76</v>
      </c>
      <c r="E30" s="8">
        <v>2.7270312688127455E-3</v>
      </c>
      <c r="F30" s="8">
        <v>2.6350166859854733E-3</v>
      </c>
      <c r="G30" s="8">
        <v>5.3620479547982188E-3</v>
      </c>
      <c r="H30" s="8" t="s">
        <v>76</v>
      </c>
      <c r="I30" s="8" t="s">
        <v>76</v>
      </c>
      <c r="J30" s="8">
        <v>2.7270312688127455E-3</v>
      </c>
      <c r="K30" s="8">
        <v>2.6350166859854733E-3</v>
      </c>
      <c r="L30" s="8">
        <v>5.3620479547982188E-3</v>
      </c>
    </row>
    <row r="31" spans="1:12" s="9" customFormat="1">
      <c r="A31" s="6">
        <f t="shared" si="0"/>
        <v>25</v>
      </c>
      <c r="B31" s="7" t="s">
        <v>35</v>
      </c>
      <c r="C31" s="8">
        <v>1.4522071099295742E-3</v>
      </c>
      <c r="D31" s="8" t="s">
        <v>76</v>
      </c>
      <c r="E31" s="8">
        <v>1.0111676270316186E-2</v>
      </c>
      <c r="F31" s="8">
        <v>5.2316355814713477E-3</v>
      </c>
      <c r="G31" s="8">
        <v>1.6795518961717108E-2</v>
      </c>
      <c r="H31" s="8">
        <v>1.4522071099295742E-3</v>
      </c>
      <c r="I31" s="8" t="s">
        <v>76</v>
      </c>
      <c r="J31" s="8">
        <v>1.0111676270316186E-2</v>
      </c>
      <c r="K31" s="8">
        <v>5.2316355814713477E-3</v>
      </c>
      <c r="L31" s="8">
        <v>1.6795518961717108E-2</v>
      </c>
    </row>
    <row r="32" spans="1:12" s="9" customFormat="1" ht="14.25" customHeight="1">
      <c r="A32" s="6">
        <f t="shared" si="0"/>
        <v>26</v>
      </c>
      <c r="B32" s="7" t="s">
        <v>36</v>
      </c>
      <c r="C32" s="8">
        <v>3.1312013140294506E-3</v>
      </c>
      <c r="D32" s="8" t="s">
        <v>76</v>
      </c>
      <c r="E32" s="8">
        <v>1.2222172040178036E-2</v>
      </c>
      <c r="F32" s="8">
        <v>3.8519007867279095E-3</v>
      </c>
      <c r="G32" s="8">
        <v>1.9205274140935397E-2</v>
      </c>
      <c r="H32" s="8">
        <v>3.1312013140294506E-3</v>
      </c>
      <c r="I32" s="8" t="s">
        <v>76</v>
      </c>
      <c r="J32" s="8">
        <v>1.2222172040178036E-2</v>
      </c>
      <c r="K32" s="8">
        <v>3.8519007867279099E-3</v>
      </c>
      <c r="L32" s="8">
        <v>1.9205274140935397E-2</v>
      </c>
    </row>
    <row r="33" spans="1:12" s="9" customFormat="1">
      <c r="A33" s="6">
        <f t="shared" si="0"/>
        <v>27</v>
      </c>
      <c r="B33" s="7" t="s">
        <v>37</v>
      </c>
      <c r="C33" s="8">
        <v>2.1303468422039181E-3</v>
      </c>
      <c r="D33" s="8" t="s">
        <v>76</v>
      </c>
      <c r="E33" s="8">
        <v>4.236570045531963E-3</v>
      </c>
      <c r="F33" s="8">
        <v>2.5704350222619842E-3</v>
      </c>
      <c r="G33" s="8">
        <v>8.9373519099978649E-3</v>
      </c>
      <c r="H33" s="8">
        <v>2.1303468422039181E-3</v>
      </c>
      <c r="I33" s="8" t="s">
        <v>76</v>
      </c>
      <c r="J33" s="8">
        <v>4.236570045531963E-3</v>
      </c>
      <c r="K33" s="8">
        <v>2.5704350222619846E-3</v>
      </c>
      <c r="L33" s="8">
        <v>8.9373519099978666E-3</v>
      </c>
    </row>
    <row r="34" spans="1:12" s="9" customFormat="1">
      <c r="A34" s="6">
        <f t="shared" si="0"/>
        <v>28</v>
      </c>
      <c r="B34" s="7" t="s">
        <v>38</v>
      </c>
      <c r="C34" s="8">
        <v>3.5166863703270136E-3</v>
      </c>
      <c r="D34" s="8" t="s">
        <v>76</v>
      </c>
      <c r="E34" s="8">
        <v>6.4780911890971625E-3</v>
      </c>
      <c r="F34" s="8">
        <v>2.7102728525053941E-3</v>
      </c>
      <c r="G34" s="8">
        <v>1.2705050411929569E-2</v>
      </c>
      <c r="H34" s="8">
        <v>3.5166863703270136E-3</v>
      </c>
      <c r="I34" s="8" t="s">
        <v>76</v>
      </c>
      <c r="J34" s="8">
        <v>6.4780911890971625E-3</v>
      </c>
      <c r="K34" s="8">
        <v>2.7102728525053945E-3</v>
      </c>
      <c r="L34" s="8">
        <v>1.2705050411929571E-2</v>
      </c>
    </row>
    <row r="35" spans="1:12" s="9" customFormat="1">
      <c r="A35" s="6">
        <f t="shared" si="0"/>
        <v>29</v>
      </c>
      <c r="B35" s="7" t="s">
        <v>39</v>
      </c>
      <c r="C35" s="8">
        <v>3.5245217134850158E-5</v>
      </c>
      <c r="D35" s="8" t="s">
        <v>76</v>
      </c>
      <c r="E35" s="8">
        <v>1.6209057353416781E-2</v>
      </c>
      <c r="F35" s="8">
        <v>8.4573403520370825E-3</v>
      </c>
      <c r="G35" s="8">
        <v>2.4701642922588713E-2</v>
      </c>
      <c r="H35" s="8">
        <v>3.5245217134850158E-5</v>
      </c>
      <c r="I35" s="8" t="s">
        <v>76</v>
      </c>
      <c r="J35" s="8">
        <v>1.6209057353416781E-2</v>
      </c>
      <c r="K35" s="8">
        <v>8.4573403520370842E-3</v>
      </c>
      <c r="L35" s="49">
        <v>2.4701642922588713E-2</v>
      </c>
    </row>
    <row r="36" spans="1:12" s="9" customFormat="1">
      <c r="A36" s="6">
        <f t="shared" si="0"/>
        <v>30</v>
      </c>
      <c r="B36" s="7" t="s">
        <v>40</v>
      </c>
      <c r="C36" s="8" t="s">
        <v>76</v>
      </c>
      <c r="D36" s="8" t="s">
        <v>76</v>
      </c>
      <c r="E36" s="8">
        <v>4.1590416294962212E-3</v>
      </c>
      <c r="F36" s="8">
        <v>2.3656191521117986E-3</v>
      </c>
      <c r="G36" s="8">
        <v>6.5689074253237984E-3</v>
      </c>
      <c r="H36" s="8" t="s">
        <v>76</v>
      </c>
      <c r="I36" s="8" t="s">
        <v>76</v>
      </c>
      <c r="J36" s="8">
        <v>4.1590416294962212E-3</v>
      </c>
      <c r="K36" s="32">
        <v>2.3656191521117986E-3</v>
      </c>
      <c r="L36" s="37">
        <v>6.5246607816080203E-3</v>
      </c>
    </row>
    <row r="37" spans="1:12" s="9" customFormat="1">
      <c r="A37" s="6">
        <f t="shared" si="0"/>
        <v>31</v>
      </c>
      <c r="B37" s="7" t="s">
        <v>41</v>
      </c>
      <c r="C37" s="8">
        <v>2.3176760700355974E-3</v>
      </c>
      <c r="D37" s="8">
        <v>4.2346803451232679E-4</v>
      </c>
      <c r="E37" s="8">
        <v>2.1910560027971992E-2</v>
      </c>
      <c r="F37" s="8">
        <v>8.5607392275703926E-3</v>
      </c>
      <c r="G37" s="8">
        <v>3.3212443360090306E-2</v>
      </c>
      <c r="H37" s="8">
        <v>2.3176760700355974E-3</v>
      </c>
      <c r="I37" s="8">
        <v>4.2346803451232679E-4</v>
      </c>
      <c r="J37" s="8">
        <v>2.1910560027971995E-2</v>
      </c>
      <c r="K37" s="32">
        <v>8.5607392275703943E-3</v>
      </c>
      <c r="L37" s="37">
        <v>3.3212443360090313E-2</v>
      </c>
    </row>
    <row r="38" spans="1:12" s="9" customFormat="1">
      <c r="A38" s="6">
        <f t="shared" si="0"/>
        <v>32</v>
      </c>
      <c r="B38" s="7" t="s">
        <v>87</v>
      </c>
      <c r="C38" s="8" t="s">
        <v>76</v>
      </c>
      <c r="D38" s="8" t="s">
        <v>76</v>
      </c>
      <c r="E38" s="8" t="s">
        <v>76</v>
      </c>
      <c r="F38" s="8">
        <v>4.5279065402480447E-5</v>
      </c>
      <c r="G38" s="8">
        <v>4.5279065402480447E-5</v>
      </c>
      <c r="H38" s="8" t="s">
        <v>76</v>
      </c>
      <c r="I38" s="8" t="s">
        <v>76</v>
      </c>
      <c r="J38" s="8" t="s">
        <v>76</v>
      </c>
      <c r="K38" s="32">
        <v>4.5279065402480447E-5</v>
      </c>
      <c r="L38" s="37">
        <v>4.5279065402480447E-5</v>
      </c>
    </row>
    <row r="39" spans="1:12" s="9" customFormat="1">
      <c r="A39" s="6">
        <f t="shared" si="0"/>
        <v>33</v>
      </c>
      <c r="B39" s="7" t="s">
        <v>42</v>
      </c>
      <c r="C39" s="8" t="s">
        <v>76</v>
      </c>
      <c r="D39" s="8" t="s">
        <v>76</v>
      </c>
      <c r="E39" s="8">
        <v>1.5559793165192369E-3</v>
      </c>
      <c r="F39" s="8">
        <v>3.4436333179421074E-4</v>
      </c>
      <c r="G39" s="8">
        <v>1.9003426483134476E-3</v>
      </c>
      <c r="H39" s="8" t="s">
        <v>76</v>
      </c>
      <c r="I39" s="8" t="s">
        <v>76</v>
      </c>
      <c r="J39" s="8">
        <v>1.5559793165192371E-3</v>
      </c>
      <c r="K39" s="32">
        <v>3.4436333179421074E-4</v>
      </c>
      <c r="L39" s="37">
        <v>1.900342648313448E-3</v>
      </c>
    </row>
    <row r="40" spans="1:12" s="9" customFormat="1">
      <c r="A40" s="6">
        <f t="shared" si="0"/>
        <v>34</v>
      </c>
      <c r="B40" s="7" t="s">
        <v>43</v>
      </c>
      <c r="C40" s="8">
        <v>8.5341174969347331E-4</v>
      </c>
      <c r="D40" s="8" t="s">
        <v>76</v>
      </c>
      <c r="E40" s="8">
        <v>3.6197902682355527E-4</v>
      </c>
      <c r="F40" s="8">
        <v>4.8270322878682582E-4</v>
      </c>
      <c r="G40" s="8">
        <v>1.6980940053038544E-3</v>
      </c>
      <c r="H40" s="8">
        <v>8.5341174969347331E-4</v>
      </c>
      <c r="I40" s="8" t="s">
        <v>76</v>
      </c>
      <c r="J40" s="8">
        <v>3.6197902682355527E-4</v>
      </c>
      <c r="K40" s="32">
        <v>4.8270322878682587E-4</v>
      </c>
      <c r="L40" s="37">
        <v>1.6980940053038544E-3</v>
      </c>
    </row>
    <row r="41" spans="1:12" s="9" customFormat="1">
      <c r="A41" s="6">
        <f t="shared" si="0"/>
        <v>35</v>
      </c>
      <c r="B41" s="7" t="s">
        <v>44</v>
      </c>
      <c r="C41" s="8" t="s">
        <v>76</v>
      </c>
      <c r="D41" s="8" t="s">
        <v>76</v>
      </c>
      <c r="E41" s="8">
        <v>1.028946481559665E-3</v>
      </c>
      <c r="F41" s="8">
        <v>1.955240749698723E-4</v>
      </c>
      <c r="G41" s="8">
        <v>1.2244705565295374E-3</v>
      </c>
      <c r="H41" s="8" t="s">
        <v>76</v>
      </c>
      <c r="I41" s="8" t="s">
        <v>76</v>
      </c>
      <c r="J41" s="8">
        <v>1.0289464815596652E-3</v>
      </c>
      <c r="K41" s="32">
        <v>1.955240749698723E-4</v>
      </c>
      <c r="L41" s="37">
        <v>1.2244705565295376E-3</v>
      </c>
    </row>
    <row r="42" spans="1:12" s="9" customFormat="1">
      <c r="A42" s="6">
        <f t="shared" si="0"/>
        <v>36</v>
      </c>
      <c r="B42" s="7" t="s">
        <v>45</v>
      </c>
      <c r="C42" s="8" t="s">
        <v>76</v>
      </c>
      <c r="D42" s="8">
        <v>6.6807822985439139E-4</v>
      </c>
      <c r="E42" s="8">
        <v>4.616381391578054E-3</v>
      </c>
      <c r="F42" s="8">
        <v>5.7024383067087831E-3</v>
      </c>
      <c r="G42" s="8">
        <v>1.0986897928141229E-2</v>
      </c>
      <c r="H42" s="8" t="s">
        <v>76</v>
      </c>
      <c r="I42" s="8">
        <v>6.6807822985439128E-4</v>
      </c>
      <c r="J42" s="8">
        <v>4.6163813915780548E-3</v>
      </c>
      <c r="K42" s="32">
        <v>5.702438306708784E-3</v>
      </c>
      <c r="L42" s="37">
        <v>1.0986897928141231E-2</v>
      </c>
    </row>
    <row r="43" spans="1:12" s="9" customFormat="1">
      <c r="A43" s="6">
        <f t="shared" si="0"/>
        <v>37</v>
      </c>
      <c r="B43" s="7" t="s">
        <v>46</v>
      </c>
      <c r="C43" s="8" t="s">
        <v>76</v>
      </c>
      <c r="D43" s="8" t="s">
        <v>76</v>
      </c>
      <c r="E43" s="8">
        <v>2.1391178175154939E-3</v>
      </c>
      <c r="F43" s="8">
        <v>3.0140491067411519E-3</v>
      </c>
      <c r="G43" s="8">
        <v>5.1531669242566459E-3</v>
      </c>
      <c r="H43" s="8" t="s">
        <v>76</v>
      </c>
      <c r="I43" s="8" t="s">
        <v>76</v>
      </c>
      <c r="J43" s="8">
        <v>2.1391178175154939E-3</v>
      </c>
      <c r="K43" s="32">
        <v>3.0140491067411519E-3</v>
      </c>
      <c r="L43" s="37">
        <v>5.1531669242566459E-3</v>
      </c>
    </row>
    <row r="44" spans="1:12" s="9" customFormat="1">
      <c r="A44" s="6">
        <f t="shared" si="0"/>
        <v>38</v>
      </c>
      <c r="B44" s="7" t="s">
        <v>47</v>
      </c>
      <c r="C44" s="8">
        <v>5.756626618184451E-4</v>
      </c>
      <c r="D44" s="8" t="s">
        <v>76</v>
      </c>
      <c r="E44" s="8">
        <v>5.505167411117215E-3</v>
      </c>
      <c r="F44" s="8">
        <v>1.6213952138377839E-3</v>
      </c>
      <c r="G44" s="8">
        <v>7.7022252867734444E-3</v>
      </c>
      <c r="H44" s="8">
        <v>5.7566266181844521E-4</v>
      </c>
      <c r="I44" s="8" t="s">
        <v>76</v>
      </c>
      <c r="J44" s="8">
        <v>5.5051674111172158E-3</v>
      </c>
      <c r="K44" s="32">
        <v>1.6213952138377837E-3</v>
      </c>
      <c r="L44" s="37">
        <v>7.7022252867734453E-3</v>
      </c>
    </row>
    <row r="45" spans="1:12" s="12" customFormat="1" ht="16.5" customHeight="1">
      <c r="A45" s="6">
        <f t="shared" si="0"/>
        <v>39</v>
      </c>
      <c r="B45" s="10" t="s">
        <v>48</v>
      </c>
      <c r="C45" s="11" t="s">
        <v>76</v>
      </c>
      <c r="D45" s="11" t="s">
        <v>76</v>
      </c>
      <c r="E45" s="11">
        <v>2.5325995328596062E-3</v>
      </c>
      <c r="F45" s="11">
        <v>2.9411112799909223E-4</v>
      </c>
      <c r="G45" s="11">
        <v>2.8267106608586986E-3</v>
      </c>
      <c r="H45" s="11" t="s">
        <v>76</v>
      </c>
      <c r="I45" s="11" t="s">
        <v>76</v>
      </c>
      <c r="J45" s="11">
        <v>2.5325995328596062E-3</v>
      </c>
      <c r="K45" s="34">
        <v>2.9411112799909229E-4</v>
      </c>
      <c r="L45" s="37">
        <v>2.8267106608586986E-3</v>
      </c>
    </row>
    <row r="46" spans="1:12" s="9" customFormat="1">
      <c r="A46" s="6">
        <f t="shared" si="0"/>
        <v>40</v>
      </c>
      <c r="B46" s="7" t="s">
        <v>49</v>
      </c>
      <c r="C46" s="8">
        <v>5.6932525191123718E-4</v>
      </c>
      <c r="D46" s="8" t="s">
        <v>76</v>
      </c>
      <c r="E46" s="8">
        <v>1.6524121110825449E-2</v>
      </c>
      <c r="F46" s="8">
        <v>1.3152342498667612E-2</v>
      </c>
      <c r="G46" s="8">
        <v>3.0245788861404298E-2</v>
      </c>
      <c r="H46" s="8">
        <v>5.6932525191123729E-4</v>
      </c>
      <c r="I46" s="8" t="s">
        <v>76</v>
      </c>
      <c r="J46" s="8">
        <v>1.6524121110825449E-2</v>
      </c>
      <c r="K46" s="32">
        <v>1.3152342498667612E-2</v>
      </c>
      <c r="L46" s="37">
        <v>3.0245788861404298E-2</v>
      </c>
    </row>
    <row r="47" spans="1:12" s="9" customFormat="1">
      <c r="A47" s="6">
        <f t="shared" si="0"/>
        <v>41</v>
      </c>
      <c r="B47" s="7" t="s">
        <v>77</v>
      </c>
      <c r="C47" s="8" t="s">
        <v>76</v>
      </c>
      <c r="D47" s="8" t="s">
        <v>76</v>
      </c>
      <c r="E47" s="8">
        <v>8.8184482730624836E-4</v>
      </c>
      <c r="F47" s="8" t="s">
        <v>76</v>
      </c>
      <c r="G47" s="8">
        <v>8.8184482730624836E-4</v>
      </c>
      <c r="H47" s="8" t="s">
        <v>76</v>
      </c>
      <c r="I47" s="8" t="s">
        <v>76</v>
      </c>
      <c r="J47" s="8">
        <v>8.8184482730624847E-4</v>
      </c>
      <c r="K47" s="32" t="s">
        <v>76</v>
      </c>
      <c r="L47" s="37">
        <v>8.8184482730624847E-4</v>
      </c>
    </row>
    <row r="48" spans="1:12" s="9" customFormat="1">
      <c r="A48" s="6">
        <f t="shared" si="0"/>
        <v>42</v>
      </c>
      <c r="B48" s="7" t="s">
        <v>50</v>
      </c>
      <c r="C48" s="8">
        <v>3.329255743936819E-3</v>
      </c>
      <c r="D48" s="8" t="s">
        <v>76</v>
      </c>
      <c r="E48" s="8">
        <v>3.602829515713709E-2</v>
      </c>
      <c r="F48" s="8">
        <v>1.5470825148145944E-2</v>
      </c>
      <c r="G48" s="8">
        <v>5.4828376049219855E-2</v>
      </c>
      <c r="H48" s="8">
        <v>3.329255743936819E-3</v>
      </c>
      <c r="I48" s="8" t="s">
        <v>76</v>
      </c>
      <c r="J48" s="8">
        <v>3.6028295157137097E-2</v>
      </c>
      <c r="K48" s="8">
        <v>1.5470825148145944E-2</v>
      </c>
      <c r="L48" s="50">
        <v>5.4828376049219862E-2</v>
      </c>
    </row>
    <row r="49" spans="1:12" s="9" customFormat="1">
      <c r="A49" s="6">
        <f t="shared" si="0"/>
        <v>43</v>
      </c>
      <c r="B49" s="7" t="s">
        <v>51</v>
      </c>
      <c r="C49" s="8" t="s">
        <v>76</v>
      </c>
      <c r="D49" s="8" t="s">
        <v>76</v>
      </c>
      <c r="E49" s="8">
        <v>3.3271816825126417E-3</v>
      </c>
      <c r="F49" s="8">
        <v>2.4746364295919359E-3</v>
      </c>
      <c r="G49" s="8">
        <v>5.8018181121045776E-3</v>
      </c>
      <c r="H49" s="8" t="s">
        <v>76</v>
      </c>
      <c r="I49" s="8" t="s">
        <v>76</v>
      </c>
      <c r="J49" s="8">
        <v>3.3271816825126417E-3</v>
      </c>
      <c r="K49" s="8">
        <v>2.4746364295919359E-3</v>
      </c>
      <c r="L49" s="8">
        <v>5.8018181121045776E-3</v>
      </c>
    </row>
    <row r="50" spans="1:12" s="9" customFormat="1">
      <c r="A50" s="6">
        <f t="shared" si="0"/>
        <v>44</v>
      </c>
      <c r="B50" s="7" t="s">
        <v>52</v>
      </c>
      <c r="C50" s="8">
        <v>1.9727412190933911E-3</v>
      </c>
      <c r="D50" s="8" t="s">
        <v>76</v>
      </c>
      <c r="E50" s="8">
        <v>1.063908243633211E-2</v>
      </c>
      <c r="F50" s="8">
        <v>1.246842765758328E-2</v>
      </c>
      <c r="G50" s="8">
        <v>2.5080251313008783E-2</v>
      </c>
      <c r="H50" s="8">
        <v>1.9727412190933911E-3</v>
      </c>
      <c r="I50" s="8" t="s">
        <v>76</v>
      </c>
      <c r="J50" s="8">
        <v>1.063908243633211E-2</v>
      </c>
      <c r="K50" s="8">
        <v>1.2468427657583282E-2</v>
      </c>
      <c r="L50" s="8">
        <v>2.508025131300878E-2</v>
      </c>
    </row>
    <row r="51" spans="1:12" s="9" customFormat="1">
      <c r="A51" s="6">
        <f t="shared" si="0"/>
        <v>45</v>
      </c>
      <c r="B51" s="7" t="s">
        <v>53</v>
      </c>
      <c r="C51" s="8">
        <v>4.1238793748183383E-3</v>
      </c>
      <c r="D51" s="8">
        <v>5.9720985550295203E-4</v>
      </c>
      <c r="E51" s="8">
        <v>1.8443517470089005E-2</v>
      </c>
      <c r="F51" s="8">
        <v>5.3038544002611951E-3</v>
      </c>
      <c r="G51" s="8">
        <v>2.8468461100671489E-2</v>
      </c>
      <c r="H51" s="8">
        <v>4.1238793748183383E-3</v>
      </c>
      <c r="I51" s="8">
        <v>5.9720985550295203E-4</v>
      </c>
      <c r="J51" s="8">
        <v>1.8443517470089005E-2</v>
      </c>
      <c r="K51" s="8">
        <v>5.3038544002611959E-3</v>
      </c>
      <c r="L51" s="8">
        <v>2.8468461100671492E-2</v>
      </c>
    </row>
    <row r="52" spans="1:12" s="9" customFormat="1">
      <c r="A52" s="6">
        <f t="shared" si="0"/>
        <v>46</v>
      </c>
      <c r="B52" s="7" t="s">
        <v>54</v>
      </c>
      <c r="C52" s="8">
        <v>1.0446540400787666E-3</v>
      </c>
      <c r="D52" s="8">
        <v>5.139063306572241E-5</v>
      </c>
      <c r="E52" s="8">
        <v>1.8207235783621357E-2</v>
      </c>
      <c r="F52" s="8">
        <v>1.658780862362385E-2</v>
      </c>
      <c r="G52" s="8">
        <v>3.5891089080389696E-2</v>
      </c>
      <c r="H52" s="8">
        <v>1.0446540400787666E-3</v>
      </c>
      <c r="I52" s="8">
        <v>5.1390633065722417E-5</v>
      </c>
      <c r="J52" s="8">
        <v>1.8207235783621357E-2</v>
      </c>
      <c r="K52" s="8">
        <v>1.6587808623623846E-2</v>
      </c>
      <c r="L52" s="8">
        <v>3.5891089080389696E-2</v>
      </c>
    </row>
    <row r="53" spans="1:12" s="9" customFormat="1" ht="14.25" customHeight="1">
      <c r="A53" s="6">
        <f t="shared" si="0"/>
        <v>47</v>
      </c>
      <c r="B53" s="7" t="s">
        <v>55</v>
      </c>
      <c r="C53" s="8">
        <v>7.2168119510590271E-5</v>
      </c>
      <c r="D53" s="8" t="s">
        <v>76</v>
      </c>
      <c r="E53" s="8">
        <v>4.8169615673975315E-3</v>
      </c>
      <c r="F53" s="8">
        <v>3.3487196581463746E-3</v>
      </c>
      <c r="G53" s="8">
        <v>8.2378493450544973E-3</v>
      </c>
      <c r="H53" s="8">
        <v>7.2168119510590285E-5</v>
      </c>
      <c r="I53" s="8" t="s">
        <v>76</v>
      </c>
      <c r="J53" s="8">
        <v>4.8169615673975315E-3</v>
      </c>
      <c r="K53" s="8">
        <v>3.3487196581463746E-3</v>
      </c>
      <c r="L53" s="8">
        <v>8.2378493450544973E-3</v>
      </c>
    </row>
    <row r="54" spans="1:12" s="9" customFormat="1">
      <c r="A54" s="6">
        <f t="shared" si="0"/>
        <v>48</v>
      </c>
      <c r="B54" s="7" t="s">
        <v>56</v>
      </c>
      <c r="C54" s="8">
        <v>2.8541850611909651E-4</v>
      </c>
      <c r="D54" s="8" t="s">
        <v>76</v>
      </c>
      <c r="E54" s="8">
        <v>1.2662988446247258E-2</v>
      </c>
      <c r="F54" s="8">
        <v>4.4831298586127536E-3</v>
      </c>
      <c r="G54" s="8">
        <v>1.7431536810979108E-2</v>
      </c>
      <c r="H54" s="8">
        <v>2.8541850611909657E-4</v>
      </c>
      <c r="I54" s="8" t="s">
        <v>76</v>
      </c>
      <c r="J54" s="8">
        <v>1.2662988446247258E-2</v>
      </c>
      <c r="K54" s="8">
        <v>4.4831298586127536E-3</v>
      </c>
      <c r="L54" s="8">
        <v>1.7431536810979104E-2</v>
      </c>
    </row>
    <row r="55" spans="1:12" s="9" customFormat="1">
      <c r="A55" s="6">
        <f t="shared" si="0"/>
        <v>49</v>
      </c>
      <c r="B55" s="7" t="s">
        <v>57</v>
      </c>
      <c r="C55" s="8">
        <v>1.2296925822930767E-3</v>
      </c>
      <c r="D55" s="8" t="s">
        <v>76</v>
      </c>
      <c r="E55" s="8">
        <v>6.7583890680112347E-3</v>
      </c>
      <c r="F55" s="8">
        <v>2.6643669596502734E-3</v>
      </c>
      <c r="G55" s="8">
        <v>1.0652448609954585E-2</v>
      </c>
      <c r="H55" s="8">
        <v>1.2296925822930769E-3</v>
      </c>
      <c r="I55" s="8" t="s">
        <v>76</v>
      </c>
      <c r="J55" s="8">
        <v>6.7583890680112356E-3</v>
      </c>
      <c r="K55" s="8">
        <v>2.6643669596502738E-3</v>
      </c>
      <c r="L55" s="8">
        <v>1.0652448609954587E-2</v>
      </c>
    </row>
    <row r="56" spans="1:12" s="9" customFormat="1">
      <c r="A56" s="6">
        <f t="shared" si="0"/>
        <v>50</v>
      </c>
      <c r="B56" s="7" t="s">
        <v>58</v>
      </c>
      <c r="C56" s="8">
        <v>9.3332764087971199E-6</v>
      </c>
      <c r="D56" s="8">
        <v>8.9410483483582881E-5</v>
      </c>
      <c r="E56" s="8">
        <v>9.8062960752457323E-3</v>
      </c>
      <c r="F56" s="8">
        <v>5.1213462129843816E-3</v>
      </c>
      <c r="G56" s="8">
        <v>1.5026386048122493E-2</v>
      </c>
      <c r="H56" s="8">
        <v>9.3332764087971199E-6</v>
      </c>
      <c r="I56" s="8">
        <v>8.9410483483582881E-5</v>
      </c>
      <c r="J56" s="8">
        <v>9.8062960752457323E-3</v>
      </c>
      <c r="K56" s="8">
        <v>5.1213462129843816E-3</v>
      </c>
      <c r="L56" s="8">
        <v>1.5026386048122493E-2</v>
      </c>
    </row>
    <row r="57" spans="1:12" s="9" customFormat="1">
      <c r="A57" s="6">
        <f t="shared" si="0"/>
        <v>51</v>
      </c>
      <c r="B57" s="7" t="s">
        <v>59</v>
      </c>
      <c r="C57" s="8" t="s">
        <v>76</v>
      </c>
      <c r="D57" s="8" t="s">
        <v>76</v>
      </c>
      <c r="E57" s="8">
        <v>5.2615712013603043E-4</v>
      </c>
      <c r="F57" s="8">
        <v>9.2965885667161199E-4</v>
      </c>
      <c r="G57" s="8">
        <v>1.4558159768076424E-3</v>
      </c>
      <c r="H57" s="8" t="s">
        <v>76</v>
      </c>
      <c r="I57" s="8" t="s">
        <v>76</v>
      </c>
      <c r="J57" s="8">
        <v>5.2615712013603043E-4</v>
      </c>
      <c r="K57" s="8">
        <v>9.2965885667161199E-4</v>
      </c>
      <c r="L57" s="8">
        <v>1.4558159768076424E-3</v>
      </c>
    </row>
    <row r="58" spans="1:12" s="9" customFormat="1">
      <c r="A58" s="6">
        <f t="shared" si="0"/>
        <v>52</v>
      </c>
      <c r="B58" s="7" t="s">
        <v>60</v>
      </c>
      <c r="C58" s="8">
        <v>5.7336275815030203E-6</v>
      </c>
      <c r="D58" s="8" t="s">
        <v>76</v>
      </c>
      <c r="E58" s="8">
        <v>2.3755216431558975E-2</v>
      </c>
      <c r="F58" s="8">
        <v>4.0332797627848941E-3</v>
      </c>
      <c r="G58" s="8">
        <v>2.7794229821925372E-2</v>
      </c>
      <c r="H58" s="8">
        <v>5.7336275815030211E-6</v>
      </c>
      <c r="I58" s="8" t="s">
        <v>76</v>
      </c>
      <c r="J58" s="8">
        <v>2.3755216431558975E-2</v>
      </c>
      <c r="K58" s="8">
        <v>4.0332797627848941E-3</v>
      </c>
      <c r="L58" s="8">
        <v>2.7794229821925375E-2</v>
      </c>
    </row>
    <row r="59" spans="1:12" s="9" customFormat="1">
      <c r="A59" s="6">
        <f t="shared" si="0"/>
        <v>53</v>
      </c>
      <c r="B59" s="7" t="s">
        <v>61</v>
      </c>
      <c r="C59" s="8">
        <v>3.3672064589738734E-3</v>
      </c>
      <c r="D59" s="8" t="s">
        <v>76</v>
      </c>
      <c r="E59" s="8">
        <v>6.0818763216985228E-3</v>
      </c>
      <c r="F59" s="8">
        <v>1.0079477618962183E-2</v>
      </c>
      <c r="G59" s="8">
        <v>1.9528560399634579E-2</v>
      </c>
      <c r="H59" s="8">
        <v>3.3672064589738743E-3</v>
      </c>
      <c r="I59" s="8" t="s">
        <v>76</v>
      </c>
      <c r="J59" s="8">
        <v>6.0818763216985228E-3</v>
      </c>
      <c r="K59" s="8">
        <v>1.0079477618962185E-2</v>
      </c>
      <c r="L59" s="8">
        <v>1.9528560399634583E-2</v>
      </c>
    </row>
    <row r="60" spans="1:12" s="9" customFormat="1">
      <c r="A60" s="6">
        <f t="shared" si="0"/>
        <v>54</v>
      </c>
      <c r="B60" s="7" t="s">
        <v>62</v>
      </c>
      <c r="C60" s="8">
        <v>3.3113220261557674E-3</v>
      </c>
      <c r="D60" s="8" t="s">
        <v>76</v>
      </c>
      <c r="E60" s="8">
        <v>7.7673692515941549E-3</v>
      </c>
      <c r="F60" s="8">
        <v>6.0701786152661643E-3</v>
      </c>
      <c r="G60" s="8">
        <v>1.7148869893016085E-2</v>
      </c>
      <c r="H60" s="8">
        <v>3.3113220261557674E-3</v>
      </c>
      <c r="I60" s="8" t="s">
        <v>76</v>
      </c>
      <c r="J60" s="8">
        <v>7.767369251594154E-3</v>
      </c>
      <c r="K60" s="8">
        <v>6.0701786152661651E-3</v>
      </c>
      <c r="L60" s="8">
        <v>1.7148869893016085E-2</v>
      </c>
    </row>
    <row r="61" spans="1:12" s="9" customFormat="1">
      <c r="A61" s="6">
        <f t="shared" si="0"/>
        <v>55</v>
      </c>
      <c r="B61" s="7" t="s">
        <v>63</v>
      </c>
      <c r="C61" s="8">
        <v>5.7776898642033169E-4</v>
      </c>
      <c r="D61" s="8" t="s">
        <v>76</v>
      </c>
      <c r="E61" s="8">
        <v>7.9357139038565318E-3</v>
      </c>
      <c r="F61" s="8">
        <v>4.1526627383605295E-3</v>
      </c>
      <c r="G61" s="8">
        <v>1.2666145628637394E-2</v>
      </c>
      <c r="H61" s="8">
        <v>5.777689864203318E-4</v>
      </c>
      <c r="I61" s="8" t="s">
        <v>76</v>
      </c>
      <c r="J61" s="8">
        <v>7.9357139038565335E-3</v>
      </c>
      <c r="K61" s="8">
        <v>4.1526627383605304E-3</v>
      </c>
      <c r="L61" s="8">
        <v>1.2666145628637396E-2</v>
      </c>
    </row>
    <row r="62" spans="1:12" s="9" customFormat="1">
      <c r="A62" s="6">
        <f t="shared" si="0"/>
        <v>56</v>
      </c>
      <c r="B62" s="13" t="s">
        <v>64</v>
      </c>
      <c r="C62" s="14" t="s">
        <v>76</v>
      </c>
      <c r="D62" s="8">
        <v>3.4658949105616086E-4</v>
      </c>
      <c r="E62" s="8">
        <v>1.6846646880335769E-2</v>
      </c>
      <c r="F62" s="8">
        <v>3.9610332898427237E-3</v>
      </c>
      <c r="G62" s="8">
        <v>2.1154269661234654E-2</v>
      </c>
      <c r="H62" s="14" t="s">
        <v>76</v>
      </c>
      <c r="I62" s="8">
        <v>3.4658949105616091E-4</v>
      </c>
      <c r="J62" s="8">
        <v>1.6846646880335766E-2</v>
      </c>
      <c r="K62" s="8">
        <v>3.9610332898427237E-3</v>
      </c>
      <c r="L62" s="8">
        <v>2.1154269661234654E-2</v>
      </c>
    </row>
    <row r="63" spans="1:12" s="9" customFormat="1">
      <c r="A63" s="6">
        <f t="shared" si="0"/>
        <v>57</v>
      </c>
      <c r="B63" s="7" t="s">
        <v>65</v>
      </c>
      <c r="C63" s="8">
        <v>5.0158640579761192E-4</v>
      </c>
      <c r="D63" s="8" t="s">
        <v>76</v>
      </c>
      <c r="E63" s="8">
        <v>1.4852644227131867E-2</v>
      </c>
      <c r="F63" s="8">
        <v>1.038074656338738E-2</v>
      </c>
      <c r="G63" s="8">
        <v>2.5734977196316861E-2</v>
      </c>
      <c r="H63" s="8">
        <v>5.0158640579761203E-4</v>
      </c>
      <c r="I63" s="8" t="s">
        <v>76</v>
      </c>
      <c r="J63" s="8">
        <v>1.4852644227131869E-2</v>
      </c>
      <c r="K63" s="8">
        <v>1.038074656338738E-2</v>
      </c>
      <c r="L63" s="8">
        <v>2.5734977196316858E-2</v>
      </c>
    </row>
    <row r="64" spans="1:12" s="9" customFormat="1" ht="15" customHeight="1">
      <c r="A64" s="6">
        <f t="shared" si="0"/>
        <v>58</v>
      </c>
      <c r="B64" s="7" t="s">
        <v>66</v>
      </c>
      <c r="C64" s="8">
        <v>1.8504222943461976E-3</v>
      </c>
      <c r="D64" s="8" t="s">
        <v>76</v>
      </c>
      <c r="E64" s="8">
        <v>3.4551374453082101E-3</v>
      </c>
      <c r="F64" s="8">
        <v>3.254506570209475E-3</v>
      </c>
      <c r="G64" s="8">
        <v>8.5600663098638827E-3</v>
      </c>
      <c r="H64" s="8">
        <v>1.8504222943461978E-3</v>
      </c>
      <c r="I64" s="8" t="s">
        <v>76</v>
      </c>
      <c r="J64" s="8">
        <v>3.4551374453082101E-3</v>
      </c>
      <c r="K64" s="8">
        <v>3.2545065702094754E-3</v>
      </c>
      <c r="L64" s="8">
        <v>8.5600663098638827E-3</v>
      </c>
    </row>
    <row r="65" spans="1:12" s="9" customFormat="1">
      <c r="A65" s="6">
        <f t="shared" si="0"/>
        <v>59</v>
      </c>
      <c r="B65" s="7" t="s">
        <v>67</v>
      </c>
      <c r="C65" s="8">
        <v>4.2255683019330496E-3</v>
      </c>
      <c r="D65" s="8" t="s">
        <v>76</v>
      </c>
      <c r="E65" s="8">
        <v>1.1252967745685447E-2</v>
      </c>
      <c r="F65" s="8">
        <v>9.3590869509646568E-3</v>
      </c>
      <c r="G65" s="8">
        <v>2.4837622998583154E-2</v>
      </c>
      <c r="H65" s="8">
        <v>4.2255683019330505E-3</v>
      </c>
      <c r="I65" s="8" t="s">
        <v>76</v>
      </c>
      <c r="J65" s="8">
        <v>1.1252967745685447E-2</v>
      </c>
      <c r="K65" s="8">
        <v>9.3590869509646585E-3</v>
      </c>
      <c r="L65" s="8">
        <v>2.4837622998583157E-2</v>
      </c>
    </row>
    <row r="66" spans="1:12" s="9" customFormat="1">
      <c r="A66" s="15"/>
      <c r="B66" s="16" t="s">
        <v>68</v>
      </c>
      <c r="C66" s="17">
        <f t="shared" ref="C66:L66" si="1">SUM(C7:C65)</f>
        <v>9.0199866652599325E-2</v>
      </c>
      <c r="D66" s="17">
        <f t="shared" si="1"/>
        <v>1.4471118323641792E-2</v>
      </c>
      <c r="E66" s="17">
        <f t="shared" si="1"/>
        <v>0.59189859900791908</v>
      </c>
      <c r="F66" s="17">
        <f t="shared" si="1"/>
        <v>0.30338616937212376</v>
      </c>
      <c r="G66" s="17">
        <f t="shared" si="1"/>
        <v>1</v>
      </c>
      <c r="H66" s="17">
        <f t="shared" si="1"/>
        <v>9.0199866652599339E-2</v>
      </c>
      <c r="I66" s="17">
        <f t="shared" si="1"/>
        <v>1.4471118323641792E-2</v>
      </c>
      <c r="J66" s="17">
        <f t="shared" si="1"/>
        <v>0.59189859900791908</v>
      </c>
      <c r="K66" s="17">
        <f t="shared" si="1"/>
        <v>0.30338616937212382</v>
      </c>
      <c r="L66" s="17">
        <f t="shared" si="1"/>
        <v>0.99995575335628428</v>
      </c>
    </row>
    <row r="67" spans="1:12" s="9" customFormat="1"/>
    <row r="68" spans="1:12" s="18" customFormat="1"/>
    <row r="69" spans="1:12" s="18" customFormat="1"/>
    <row r="70" spans="1:12" s="18" customFormat="1" ht="31.5" customHeight="1">
      <c r="B70" s="19" t="s">
        <v>69</v>
      </c>
      <c r="C70" s="43" t="s">
        <v>70</v>
      </c>
      <c r="D70" s="43"/>
      <c r="E70" s="43"/>
      <c r="F70" s="43"/>
      <c r="G70" s="43"/>
      <c r="H70" s="43"/>
      <c r="I70" s="43"/>
      <c r="J70" s="43"/>
      <c r="K70" s="43"/>
      <c r="L70" s="43"/>
    </row>
    <row r="71" spans="1:12" s="18" customFormat="1">
      <c r="B71" s="20"/>
      <c r="C71" s="20" t="s">
        <v>71</v>
      </c>
      <c r="D71" s="20"/>
      <c r="E71" s="20"/>
      <c r="F71" s="20"/>
      <c r="G71" s="20"/>
      <c r="H71" s="21">
        <v>216965.609</v>
      </c>
      <c r="I71" s="20" t="s">
        <v>72</v>
      </c>
      <c r="J71" s="20"/>
      <c r="K71" s="20"/>
      <c r="L71" s="22"/>
    </row>
    <row r="72" spans="1:12" s="18" customFormat="1">
      <c r="B72" s="9"/>
      <c r="C72" s="9" t="s">
        <v>73</v>
      </c>
      <c r="D72" s="9"/>
      <c r="E72" s="9"/>
      <c r="F72" s="9"/>
      <c r="G72" s="9"/>
      <c r="H72" s="23">
        <v>335.36350853494616</v>
      </c>
      <c r="I72" s="9" t="s">
        <v>74</v>
      </c>
      <c r="J72" s="9"/>
      <c r="K72" s="9"/>
      <c r="L72" s="9"/>
    </row>
    <row r="73" spans="1:12" s="18" customFormat="1"/>
    <row r="74" spans="1:12" s="18" customFormat="1"/>
    <row r="75" spans="1:12" s="18" customFormat="1"/>
    <row r="76" spans="1:12" s="18" customFormat="1"/>
    <row r="77" spans="1:12" s="18" customFormat="1"/>
    <row r="78" spans="1:12" s="18" customFormat="1"/>
    <row r="79" spans="1:12" s="18" customFormat="1"/>
    <row r="80" spans="1:12" s="18" customFormat="1"/>
    <row r="81" s="18" customFormat="1"/>
    <row r="82" s="18" customFormat="1"/>
    <row r="83" s="18" customFormat="1"/>
    <row r="84" s="18" customFormat="1"/>
    <row r="85" s="18" customFormat="1"/>
    <row r="86" s="18" customFormat="1"/>
    <row r="87" s="18" customFormat="1"/>
    <row r="88" s="18" customFormat="1"/>
    <row r="89" s="18" customFormat="1"/>
    <row r="90" s="18" customFormat="1"/>
    <row r="91" s="18" customFormat="1"/>
    <row r="92" s="18" customFormat="1"/>
    <row r="93" s="18" customFormat="1"/>
    <row r="94" s="18" customFormat="1"/>
    <row r="95" s="18" customFormat="1"/>
    <row r="96" s="18" customFormat="1"/>
    <row r="97" s="18" customFormat="1"/>
    <row r="98" s="18" customFormat="1"/>
    <row r="99" s="18" customFormat="1"/>
    <row r="100" s="18" customFormat="1"/>
    <row r="101" s="18" customFormat="1"/>
    <row r="102" s="18" customFormat="1"/>
    <row r="103" s="18" customFormat="1"/>
    <row r="104" s="18" customFormat="1"/>
    <row r="105" s="18" customFormat="1"/>
    <row r="106" s="18" customFormat="1"/>
    <row r="107" s="18" customFormat="1"/>
    <row r="108" s="18" customFormat="1"/>
    <row r="109" s="18" customFormat="1"/>
    <row r="110" s="18" customFormat="1"/>
    <row r="111" s="18" customFormat="1"/>
    <row r="112" s="18" customFormat="1"/>
    <row r="113" s="18" customFormat="1"/>
    <row r="114" s="18" customFormat="1"/>
    <row r="115" s="18" customFormat="1"/>
    <row r="116" s="18" customFormat="1"/>
    <row r="117" s="18" customFormat="1"/>
    <row r="118" s="18" customFormat="1"/>
    <row r="119" s="18" customFormat="1" ht="30" customHeight="1"/>
    <row r="120" s="18" customFormat="1"/>
    <row r="121" s="18" customFormat="1"/>
    <row r="122" s="18" customFormat="1"/>
    <row r="123" s="18" customFormat="1"/>
    <row r="124" s="18" customFormat="1"/>
    <row r="125" s="18" customFormat="1"/>
    <row r="126" s="18" customFormat="1"/>
    <row r="127" s="18" customFormat="1"/>
    <row r="128" s="18" customFormat="1"/>
    <row r="129" s="18" customFormat="1"/>
    <row r="130" s="18" customFormat="1"/>
    <row r="131" s="18" customFormat="1"/>
    <row r="132" s="18" customFormat="1"/>
    <row r="133" s="18" customFormat="1"/>
    <row r="134" s="18" customFormat="1"/>
    <row r="135" s="18" customFormat="1"/>
    <row r="136" s="18" customFormat="1"/>
    <row r="137" s="18" customFormat="1"/>
    <row r="138" s="18" customFormat="1"/>
    <row r="139" s="18" customFormat="1"/>
    <row r="140" s="18" customFormat="1"/>
    <row r="141" s="18" customFormat="1"/>
    <row r="142" s="18" customFormat="1"/>
    <row r="143" s="18" customFormat="1"/>
    <row r="144" s="18" customFormat="1"/>
    <row r="145" s="18" customFormat="1"/>
    <row r="146" s="18" customFormat="1"/>
    <row r="147" s="18" customFormat="1"/>
    <row r="148" s="18" customFormat="1"/>
    <row r="149" s="18" customFormat="1"/>
    <row r="150" s="18" customFormat="1"/>
    <row r="151" s="18" customFormat="1"/>
    <row r="152" s="18" customFormat="1"/>
    <row r="153" s="18" customFormat="1"/>
    <row r="154" s="18" customFormat="1"/>
    <row r="155" s="18" customFormat="1"/>
    <row r="156" s="18" customFormat="1"/>
    <row r="157" s="18" customFormat="1"/>
    <row r="158" s="18" customFormat="1"/>
    <row r="159" s="18" customFormat="1"/>
    <row r="160" s="18" customFormat="1"/>
    <row r="161" s="18" customFormat="1"/>
    <row r="162" s="18" customFormat="1"/>
    <row r="163" s="18" customFormat="1"/>
    <row r="164" s="18" customFormat="1"/>
    <row r="165" s="18" customFormat="1"/>
    <row r="166" s="18" customFormat="1"/>
    <row r="167" s="18" customFormat="1"/>
    <row r="168" s="18" customFormat="1"/>
    <row r="169" s="18" customFormat="1"/>
    <row r="170" s="18" customFormat="1"/>
    <row r="171" s="18" customFormat="1"/>
    <row r="172" s="18" customFormat="1"/>
    <row r="173" s="18" customFormat="1"/>
    <row r="174" s="18" customFormat="1"/>
    <row r="175" s="18" customFormat="1"/>
    <row r="176" s="18" customFormat="1"/>
    <row r="177" s="18" customFormat="1"/>
    <row r="178" s="18" customFormat="1"/>
    <row r="179" s="18" customFormat="1"/>
    <row r="180" s="18" customFormat="1"/>
    <row r="181" s="18" customFormat="1"/>
    <row r="182" s="18" customFormat="1"/>
    <row r="183" s="18" customFormat="1"/>
    <row r="184" s="18" customFormat="1"/>
    <row r="185" s="18" customFormat="1"/>
    <row r="186" s="18" customFormat="1"/>
    <row r="187" s="18" customFormat="1"/>
    <row r="188" s="18" customFormat="1"/>
    <row r="189" s="18" customFormat="1"/>
    <row r="190" s="18" customFormat="1"/>
    <row r="191" s="18" customFormat="1"/>
    <row r="192" s="18" customFormat="1"/>
    <row r="193" s="18" customFormat="1"/>
    <row r="194" s="18" customFormat="1"/>
    <row r="195" s="18" customFormat="1"/>
    <row r="196" s="18" customFormat="1"/>
    <row r="197" s="18" customFormat="1"/>
  </sheetData>
  <sheetProtection selectLockedCells="1" selectUnlockedCells="1"/>
  <autoFilter ref="A6:L64"/>
  <mergeCells count="7">
    <mergeCell ref="C70:L70"/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январь 2021</vt:lpstr>
      <vt:lpstr>февраль 2021</vt:lpstr>
      <vt:lpstr>март 2021</vt:lpstr>
      <vt:lpstr>апрель 2021</vt:lpstr>
      <vt:lpstr>май 2021</vt:lpstr>
      <vt:lpstr>июнь 2021</vt:lpstr>
      <vt:lpstr>июль 2021</vt:lpstr>
      <vt:lpstr>август 2021</vt:lpstr>
      <vt:lpstr>сентябрь 2021</vt:lpstr>
      <vt:lpstr>октябрь 2021</vt:lpstr>
      <vt:lpstr>ноябрь 2021</vt:lpstr>
      <vt:lpstr>декабрь 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Щебет В.В.</dc:creator>
  <cp:lastModifiedBy>Костина Вероника Витальевна</cp:lastModifiedBy>
  <dcterms:created xsi:type="dcterms:W3CDTF">2021-02-08T05:41:59Z</dcterms:created>
  <dcterms:modified xsi:type="dcterms:W3CDTF">2022-01-13T08:05:02Z</dcterms:modified>
</cp:coreProperties>
</file>